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etoevry-my.sharepoint.com/personal/jens_wallner_tietoevry_com/Documents/Documents/"/>
    </mc:Choice>
  </mc:AlternateContent>
  <xr:revisionPtr revIDLastSave="345" documentId="8_{276181B6-7E46-4306-BB2D-8FB6034C571F}" xr6:coauthVersionLast="47" xr6:coauthVersionMax="47" xr10:uidLastSave="{4D7F91BE-9E30-412B-9C38-E4FFB715AE28}"/>
  <bookViews>
    <workbookView xWindow="-110" yWindow="-110" windowWidth="19420" windowHeight="10420" xr2:uid="{F871A386-C84A-46BA-B0D2-FCEEF21283E0}"/>
  </bookViews>
  <sheets>
    <sheet name="Ti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I74" i="1"/>
  <c r="I73" i="1"/>
  <c r="I72" i="1"/>
  <c r="I71" i="1"/>
  <c r="I70" i="1"/>
  <c r="I66" i="1"/>
  <c r="I65" i="1"/>
  <c r="I64" i="1"/>
  <c r="I63" i="1"/>
  <c r="I62" i="1"/>
  <c r="I61" i="1"/>
  <c r="I57" i="1"/>
  <c r="I56" i="1"/>
  <c r="I55" i="1"/>
  <c r="I54" i="1"/>
  <c r="I53" i="1"/>
  <c r="I52" i="1"/>
  <c r="I48" i="1"/>
  <c r="I47" i="1"/>
  <c r="I46" i="1"/>
  <c r="I45" i="1"/>
  <c r="I44" i="1"/>
  <c r="I43" i="1"/>
  <c r="I7" i="1"/>
  <c r="I8" i="1"/>
  <c r="I9" i="1"/>
  <c r="I10" i="1"/>
  <c r="I11" i="1"/>
  <c r="I12" i="1"/>
  <c r="I39" i="1"/>
  <c r="I38" i="1"/>
  <c r="I37" i="1"/>
  <c r="I36" i="1"/>
  <c r="I35" i="1"/>
  <c r="I34" i="1"/>
  <c r="I30" i="1"/>
  <c r="I29" i="1"/>
  <c r="I28" i="1"/>
  <c r="I27" i="1"/>
  <c r="I26" i="1"/>
  <c r="I25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<sst xmlns="http://schemas.openxmlformats.org/spreadsheetml/2006/main" count="320" uniqueCount="145">
  <si>
    <t>Grupp A</t>
  </si>
  <si>
    <t>Datum</t>
  </si>
  <si>
    <t>Match</t>
  </si>
  <si>
    <t>Resultat</t>
  </si>
  <si>
    <t>Tecken</t>
  </si>
  <si>
    <t>-</t>
  </si>
  <si>
    <t>Grupp B</t>
  </si>
  <si>
    <t>Danmark</t>
  </si>
  <si>
    <t>Grupp C</t>
  </si>
  <si>
    <t>Nederländerna</t>
  </si>
  <si>
    <t>Grupp D</t>
  </si>
  <si>
    <t>England</t>
  </si>
  <si>
    <t>Spanien</t>
  </si>
  <si>
    <t>Frankrike</t>
  </si>
  <si>
    <t>Tyskland</t>
  </si>
  <si>
    <t>Vilka 8 lag går till kvartsfinal?</t>
  </si>
  <si>
    <t>Vilka 4 lag går till semifinal?</t>
  </si>
  <si>
    <t>Rätt antal mål per lag</t>
  </si>
  <si>
    <t>2 poäng</t>
  </si>
  <si>
    <t>Rätt tecken (1X2)</t>
  </si>
  <si>
    <t>2 poäng per lag</t>
  </si>
  <si>
    <t>Rätt lag i kvartsfinal</t>
  </si>
  <si>
    <t>4 poäng per lag</t>
  </si>
  <si>
    <t>Rätt lag i semifinal</t>
  </si>
  <si>
    <t>6 poäng per lag</t>
  </si>
  <si>
    <t>Rätt lag i final</t>
  </si>
  <si>
    <t>Skyttekung</t>
  </si>
  <si>
    <t>Gruppspelsmatcher</t>
  </si>
  <si>
    <t>Poängberäkning</t>
  </si>
  <si>
    <t>10 poäng</t>
  </si>
  <si>
    <t>Slutspel</t>
  </si>
  <si>
    <t>Priser</t>
  </si>
  <si>
    <t>3:e  10% av insatsen</t>
  </si>
  <si>
    <t xml:space="preserve">Tipset mailas till </t>
  </si>
  <si>
    <t>Anmälningsavgiften på 100 kr swishas till</t>
  </si>
  <si>
    <t>e-post:</t>
  </si>
  <si>
    <t>Namn:</t>
  </si>
  <si>
    <t>Insatsen är 100 kronor. 30 % tillfaller Hertzöga BK och resten fördelas på tre vinnare</t>
  </si>
  <si>
    <t>1:a  40% av insatsen</t>
  </si>
  <si>
    <t>2:a  20% av insatsen</t>
  </si>
  <si>
    <t xml:space="preserve">England </t>
  </si>
  <si>
    <t>Fyll i alla markerade celler i 'ljusgult'</t>
  </si>
  <si>
    <t>Grupp E</t>
  </si>
  <si>
    <t>Grupp F</t>
  </si>
  <si>
    <t>Grupp G</t>
  </si>
  <si>
    <t>Grupp H</t>
  </si>
  <si>
    <t>Söndag 20 november, kl 17.00</t>
  </si>
  <si>
    <t xml:space="preserve">Qatar </t>
  </si>
  <si>
    <t>Ecuador</t>
  </si>
  <si>
    <t xml:space="preserve">Måndag 21 november, kl 11.00	</t>
  </si>
  <si>
    <t xml:space="preserve">Senegal </t>
  </si>
  <si>
    <t xml:space="preserve">Fredag 25 november, kl 14.00	</t>
  </si>
  <si>
    <t>Senegal</t>
  </si>
  <si>
    <t xml:space="preserve">Fredag 21 november, kl 17.00	</t>
  </si>
  <si>
    <t xml:space="preserve">Nederländerna </t>
  </si>
  <si>
    <t xml:space="preserve">Tisdag 29 november, kl 16.00	</t>
  </si>
  <si>
    <t xml:space="preserve">Ecuador </t>
  </si>
  <si>
    <t>Qatar</t>
  </si>
  <si>
    <t xml:space="preserve">Måndag 21 november, kl 14.00	</t>
  </si>
  <si>
    <t xml:space="preserve">England  </t>
  </si>
  <si>
    <t>Iran</t>
  </si>
  <si>
    <t xml:space="preserve">Måndag 21 november, kl 20.00	</t>
  </si>
  <si>
    <t xml:space="preserve">USA </t>
  </si>
  <si>
    <t>Wales</t>
  </si>
  <si>
    <t xml:space="preserve">Fredag 25 november, kl 11.00	</t>
  </si>
  <si>
    <t xml:space="preserve">Wales </t>
  </si>
  <si>
    <t xml:space="preserve">Fredag 25 november, kl 20.00	</t>
  </si>
  <si>
    <t>USA</t>
  </si>
  <si>
    <t xml:space="preserve">Tisdag 29 november, kl 20.00	</t>
  </si>
  <si>
    <t xml:space="preserve">Iran </t>
  </si>
  <si>
    <t>Vilket lag vinner VM?</t>
  </si>
  <si>
    <t>Vilka 16 lag går till åttondelsfinal?</t>
  </si>
  <si>
    <t>1:an och 2:an i varje grupp</t>
  </si>
  <si>
    <t xml:space="preserve">Tisdag 22 november, kl 11.00	</t>
  </si>
  <si>
    <t xml:space="preserve">Argentina </t>
  </si>
  <si>
    <t>Saudiarabien</t>
  </si>
  <si>
    <t xml:space="preserve">Tisdag 22 november, kl 17.00	</t>
  </si>
  <si>
    <t xml:space="preserve">Mexiko </t>
  </si>
  <si>
    <t>Polen</t>
  </si>
  <si>
    <t xml:space="preserve">Lördag 26 november, kl 14.00	</t>
  </si>
  <si>
    <t xml:space="preserve">Polen </t>
  </si>
  <si>
    <t xml:space="preserve">Lördag 26 november, kl 20.00	</t>
  </si>
  <si>
    <t>Mexiko</t>
  </si>
  <si>
    <t xml:space="preserve">Onsdag 30 november, kl 20.00	</t>
  </si>
  <si>
    <t>Argentina</t>
  </si>
  <si>
    <t xml:space="preserve">Saudiarabien </t>
  </si>
  <si>
    <t xml:space="preserve">Tisdag 22 november, kl 14.00	</t>
  </si>
  <si>
    <t xml:space="preserve">Danmark </t>
  </si>
  <si>
    <t>Tunisien</t>
  </si>
  <si>
    <t xml:space="preserve">Tisdag 22 november, kl 20.00	</t>
  </si>
  <si>
    <t>Australien</t>
  </si>
  <si>
    <t xml:space="preserve">Lördag 26 november, kl 11.00	</t>
  </si>
  <si>
    <t xml:space="preserve">Tunisien </t>
  </si>
  <si>
    <t xml:space="preserve">Lördag 26 november, kl 17.00	</t>
  </si>
  <si>
    <t xml:space="preserve">Onsdag 30 november, kl 16.00	</t>
  </si>
  <si>
    <t xml:space="preserve">Australien </t>
  </si>
  <si>
    <t xml:space="preserve">Onsdag 23 november, kl 14.00	</t>
  </si>
  <si>
    <t>Japan</t>
  </si>
  <si>
    <t xml:space="preserve">Onsdag 23 november, kl 17.00	</t>
  </si>
  <si>
    <t xml:space="preserve">Spanien </t>
  </si>
  <si>
    <t>Costa Rica</t>
  </si>
  <si>
    <t xml:space="preserve">Söndag 27 november, kl 11.00	</t>
  </si>
  <si>
    <t xml:space="preserve">Japan </t>
  </si>
  <si>
    <t xml:space="preserve">Söndag 27 november, kl 20.00	</t>
  </si>
  <si>
    <t xml:space="preserve">Torsdag 1 december, kl 20.00	</t>
  </si>
  <si>
    <t xml:space="preserve">Onsdag 23 november, kl 11.00	</t>
  </si>
  <si>
    <t xml:space="preserve">Marocko </t>
  </si>
  <si>
    <t>Kroatien</t>
  </si>
  <si>
    <t xml:space="preserve">Belgien </t>
  </si>
  <si>
    <t>Kanada</t>
  </si>
  <si>
    <t xml:space="preserve">Söndag 27 november, kl 14.00	</t>
  </si>
  <si>
    <t>Marocko</t>
  </si>
  <si>
    <t xml:space="preserve">Söndag 27 november, kl 17.00	</t>
  </si>
  <si>
    <t xml:space="preserve">Kroatien </t>
  </si>
  <si>
    <t xml:space="preserve">Torsdag 1 december, kl 16.00	</t>
  </si>
  <si>
    <t xml:space="preserve">Torsdag 24 november, kl 11.00	</t>
  </si>
  <si>
    <t xml:space="preserve">Schweiz </t>
  </si>
  <si>
    <t>Kamerun</t>
  </si>
  <si>
    <t xml:space="preserve">Torsdag 24 november, kl 20.00	</t>
  </si>
  <si>
    <t xml:space="preserve">Brasilien </t>
  </si>
  <si>
    <t>Serbien</t>
  </si>
  <si>
    <t xml:space="preserve">Måndag 28 november, kl 11.00	</t>
  </si>
  <si>
    <t xml:space="preserve">Måndag 28 november, kl 17.00	</t>
  </si>
  <si>
    <t xml:space="preserve">Fredag 2 december, kl 20.00	</t>
  </si>
  <si>
    <t xml:space="preserve">Torsdag 24 november, kl 14.00	</t>
  </si>
  <si>
    <t xml:space="preserve">Uruguay </t>
  </si>
  <si>
    <t>Sydkorea</t>
  </si>
  <si>
    <t xml:space="preserve">Torsdag 24 november, kl 17.00	</t>
  </si>
  <si>
    <t xml:space="preserve">Portugal </t>
  </si>
  <si>
    <t>Ghana</t>
  </si>
  <si>
    <t xml:space="preserve">Måndag 28 november, kl 14.00	</t>
  </si>
  <si>
    <t xml:space="preserve">Sydkorea </t>
  </si>
  <si>
    <t xml:space="preserve">Måndag 28 november, kl 20.00	</t>
  </si>
  <si>
    <t>Uruguay</t>
  </si>
  <si>
    <t xml:space="preserve">Fredag 2 december, kl 16.00	</t>
  </si>
  <si>
    <t>3 poäng</t>
  </si>
  <si>
    <t>8 poäng kan delas ut i samtliga matcher</t>
  </si>
  <si>
    <t>Rätt lag i åttondelsfinal</t>
  </si>
  <si>
    <t>8 poäng per lag</t>
  </si>
  <si>
    <t>hbkraimon@gmail.com</t>
  </si>
  <si>
    <t>senast 19 november kl. 23:59</t>
  </si>
  <si>
    <t>123 272 03 40</t>
  </si>
  <si>
    <t>Vem blir VM:s skyttekung?</t>
  </si>
  <si>
    <t>Vilka 2 lag möts i final?</t>
  </si>
  <si>
    <t>Världsmästare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</si>
</sst>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.6"/>
      <color rgb="FF252525"/>
      <name val="Arial"/>
      <family val="2"/>
    </font>
    <font>
      <sz val="10.3"/>
      <color rgb="FF0B0080"/>
      <name val="Arial"/>
      <family val="2"/>
    </font>
    <font>
      <b/>
      <sz val="11"/>
      <color rgb="FF252525"/>
      <name val="Arial"/>
      <family val="2"/>
    </font>
    <font>
      <sz val="9.6"/>
      <color rgb="FF252525"/>
      <name val="Arial"/>
      <family val="2"/>
    </font>
    <font>
      <b/>
      <sz val="10.3"/>
      <color rgb="FF252525"/>
      <name val="Arial"/>
      <family val="2"/>
    </font>
    <font>
      <sz val="10.3"/>
      <color rgb="FF252525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</font>
    <font>
      <u/>
      <sz val="9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/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indent="3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5" borderId="11" xfId="0" applyFont="1" applyFill="1" applyBorder="1" applyProtection="1"/>
    <xf numFmtId="0" fontId="3" fillId="5" borderId="12" xfId="0" applyFont="1" applyFill="1" applyBorder="1" applyProtection="1"/>
    <xf numFmtId="0" fontId="4" fillId="3" borderId="1" xfId="0" applyFont="1" applyFill="1" applyBorder="1" applyAlignment="1" applyProtection="1">
      <alignment horizontal="left" vertical="center"/>
    </xf>
    <xf numFmtId="16" fontId="3" fillId="2" borderId="3" xfId="0" applyNumberFormat="1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 indent="3"/>
    </xf>
    <xf numFmtId="0" fontId="3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 indent="3"/>
    </xf>
    <xf numFmtId="0" fontId="5" fillId="2" borderId="1" xfId="0" applyFont="1" applyFill="1" applyBorder="1" applyAlignment="1" applyProtection="1">
      <alignment horizontal="left" vertical="center" indent="3"/>
    </xf>
    <xf numFmtId="0" fontId="3" fillId="2" borderId="2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left" vertical="center" indent="3"/>
    </xf>
    <xf numFmtId="16" fontId="3" fillId="2" borderId="1" xfId="0" applyNumberFormat="1" applyFont="1" applyFill="1" applyBorder="1" applyAlignment="1" applyProtection="1">
      <alignment horizontal="left" vertical="center"/>
    </xf>
    <xf numFmtId="16" fontId="3" fillId="2" borderId="8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indent="3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 indent="3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3"/>
    </xf>
    <xf numFmtId="16" fontId="3" fillId="2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right" vertical="top" wrapText="1"/>
    </xf>
    <xf numFmtId="0" fontId="11" fillId="0" borderId="0" xfId="0" applyFont="1" applyAlignment="1" applyProtection="1">
      <alignment horizontal="left" vertical="top" wrapText="1" indent="3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 wrapText="1"/>
    </xf>
    <xf numFmtId="0" fontId="12" fillId="5" borderId="11" xfId="0" applyFont="1" applyFill="1" applyBorder="1" applyProtection="1"/>
    <xf numFmtId="1" fontId="4" fillId="2" borderId="3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left" vertical="center"/>
    </xf>
    <xf numFmtId="0" fontId="12" fillId="3" borderId="7" xfId="0" applyFont="1" applyFill="1" applyBorder="1" applyAlignment="1" applyProtection="1">
      <alignment horizontal="left" vertical="center"/>
    </xf>
    <xf numFmtId="0" fontId="0" fillId="0" borderId="0" xfId="0"/>
    <xf numFmtId="1" fontId="3" fillId="4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" fontId="3" fillId="0" borderId="0" xfId="0" applyNumberFormat="1" applyFont="1" applyFill="1" applyBorder="1" applyAlignment="1" applyProtection="1">
      <alignment horizontal="center" vertical="center"/>
    </xf>
    <xf numFmtId="0" fontId="3" fillId="5" borderId="13" xfId="0" applyFont="1" applyFill="1" applyBorder="1" applyProtection="1"/>
    <xf numFmtId="0" fontId="3" fillId="5" borderId="14" xfId="0" applyFont="1" applyFill="1" applyBorder="1" applyProtection="1"/>
    <xf numFmtId="0" fontId="12" fillId="3" borderId="4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left" vertical="center"/>
    </xf>
    <xf numFmtId="0" fontId="3" fillId="5" borderId="11" xfId="0" applyFont="1" applyFill="1" applyBorder="1" applyProtection="1"/>
    <xf numFmtId="0" fontId="3" fillId="5" borderId="12" xfId="0" applyFont="1" applyFill="1" applyBorder="1" applyProtection="1"/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5" borderId="11" xfId="0" applyFont="1" applyFill="1" applyBorder="1" applyProtection="1"/>
    <xf numFmtId="0" fontId="3" fillId="5" borderId="12" xfId="0" applyFont="1" applyFill="1" applyBorder="1" applyProtection="1"/>
    <xf numFmtId="0" fontId="17" fillId="5" borderId="9" xfId="0" applyFont="1" applyFill="1" applyBorder="1" applyAlignment="1" applyProtection="1">
      <alignment horizontal="right"/>
    </xf>
    <xf numFmtId="0" fontId="24" fillId="5" borderId="10" xfId="1" applyFont="1" applyFill="1" applyBorder="1" applyProtection="1"/>
    <xf numFmtId="0" fontId="16" fillId="5" borderId="15" xfId="0" applyFont="1" applyFill="1" applyBorder="1" applyAlignment="1" applyProtection="1"/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left" wrapText="1"/>
    </xf>
    <xf numFmtId="0" fontId="18" fillId="0" borderId="12" xfId="0" applyFont="1" applyBorder="1" applyAlignment="1" applyProtection="1">
      <alignment horizontal="left" wrapText="1"/>
    </xf>
    <xf numFmtId="0" fontId="18" fillId="0" borderId="11" xfId="0" applyFont="1" applyBorder="1" applyAlignment="1" applyProtection="1">
      <alignment wrapText="1"/>
    </xf>
    <xf numFmtId="0" fontId="18" fillId="0" borderId="12" xfId="0" applyFont="1" applyBorder="1" applyAlignment="1" applyProtection="1">
      <alignment wrapText="1"/>
    </xf>
    <xf numFmtId="0" fontId="17" fillId="5" borderId="11" xfId="0" applyFont="1" applyFill="1" applyBorder="1" applyAlignment="1" applyProtection="1">
      <alignment horizontal="center"/>
    </xf>
    <xf numFmtId="0" fontId="17" fillId="5" borderId="12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0" fontId="20" fillId="5" borderId="13" xfId="0" applyFont="1" applyFill="1" applyBorder="1" applyAlignment="1" applyProtection="1">
      <alignment horizontal="center"/>
    </xf>
    <xf numFmtId="0" fontId="20" fillId="5" borderId="14" xfId="0" applyFont="1" applyFill="1" applyBorder="1" applyAlignment="1" applyProtection="1">
      <alignment horizontal="center"/>
    </xf>
    <xf numFmtId="0" fontId="13" fillId="5" borderId="9" xfId="0" applyFont="1" applyFill="1" applyBorder="1" applyAlignment="1" applyProtection="1">
      <alignment horizontal="center"/>
    </xf>
    <xf numFmtId="0" fontId="14" fillId="5" borderId="10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top" wrapText="1"/>
    </xf>
    <xf numFmtId="0" fontId="13" fillId="5" borderId="1" xfId="0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center"/>
    </xf>
    <xf numFmtId="1" fontId="21" fillId="4" borderId="1" xfId="0" applyNumberFormat="1" applyFont="1" applyFill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1" fontId="12" fillId="4" borderId="1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0" xfId="0" applyBorder="1" applyAlignment="1">
      <alignment horizontal="center"/>
    </xf>
  </cellXfs>
  <cellStyles count="2">
    <cellStyle name="Hyperlink" xfId="1" builtinId="8"/>
    <cellStyle name="Normal" xfId="0" builtinId="0"/>
  </cellStyles>
  <dxfs count="66"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0</xdr:row>
      <xdr:rowOff>38101</xdr:rowOff>
    </xdr:from>
    <xdr:to>
      <xdr:col>1</xdr:col>
      <xdr:colOff>790513</xdr:colOff>
      <xdr:row>3</xdr:row>
      <xdr:rowOff>182881</xdr:rowOff>
    </xdr:to>
    <xdr:pic>
      <xdr:nvPicPr>
        <xdr:cNvPr id="2" name="Picture 1" descr="Hertzöga">
          <a:extLst>
            <a:ext uri="{FF2B5EF4-FFF2-40B4-BE49-F238E27FC236}">
              <a16:creationId xmlns:a16="http://schemas.microsoft.com/office/drawing/2014/main" id="{B5D0159D-EE45-B5D5-5D89-E8C25CCF3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38101"/>
          <a:ext cx="516193" cy="640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114302</xdr:colOff>
      <xdr:row>60</xdr:row>
      <xdr:rowOff>38100</xdr:rowOff>
    </xdr:from>
    <xdr:to>
      <xdr:col>11</xdr:col>
      <xdr:colOff>1214002</xdr:colOff>
      <xdr:row>76</xdr:row>
      <xdr:rowOff>151600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558AE-F1EC-7CAF-F1F9-E6501492A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2" y="11049000"/>
          <a:ext cx="2395100" cy="305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bkraim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D445-FFA7-42C6-A9C2-5D5D26811BA4}">
  <sheetPr>
    <pageSetUpPr fitToPage="1"/>
  </sheetPr>
  <dimension ref="A2:L75"/>
  <sheetViews>
    <sheetView showGridLines="0" tabSelected="1" view="pageLayout" topLeftCell="A67" zoomScaleNormal="100" workbookViewId="0">
      <selection activeCell="N47" sqref="N47"/>
    </sheetView>
  </sheetViews>
  <sheetFormatPr defaultRowHeight="14.5" x14ac:dyDescent="0.35"/>
  <cols>
    <col min="1" max="1" width="3.54296875" customWidth="1"/>
    <col min="2" max="2" width="23.90625" customWidth="1"/>
    <col min="3" max="3" width="16.90625" customWidth="1"/>
    <col min="4" max="4" width="1.54296875" bestFit="1" customWidth="1"/>
    <col min="5" max="5" width="16.90625" customWidth="1"/>
    <col min="6" max="6" width="6.08984375" customWidth="1"/>
    <col min="7" max="7" width="1.54296875" bestFit="1" customWidth="1"/>
    <col min="8" max="8" width="6.08984375" customWidth="1"/>
    <col min="9" max="9" width="6.54296875" bestFit="1" customWidth="1"/>
    <col min="10" max="10" width="3.90625" customWidth="1"/>
    <col min="11" max="12" width="18.54296875" customWidth="1"/>
  </cols>
  <sheetData>
    <row r="2" spans="1:12" ht="9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ht="15.5" x14ac:dyDescent="0.35">
      <c r="A3" s="3"/>
      <c r="B3" s="3"/>
      <c r="C3" s="63" t="s">
        <v>41</v>
      </c>
      <c r="D3" s="63"/>
      <c r="E3" s="64"/>
      <c r="F3" s="3"/>
      <c r="G3" s="3"/>
      <c r="H3" s="4"/>
      <c r="I3" s="80" t="s">
        <v>36</v>
      </c>
      <c r="J3" s="81"/>
      <c r="K3" s="84"/>
      <c r="L3" s="85"/>
    </row>
    <row r="4" spans="1:12" ht="15.5" x14ac:dyDescent="0.35">
      <c r="A4" s="3"/>
      <c r="B4" s="3"/>
      <c r="C4" s="40"/>
      <c r="D4" s="40"/>
      <c r="E4" s="40"/>
      <c r="F4" s="3"/>
      <c r="G4" s="3"/>
      <c r="H4" s="4"/>
      <c r="I4" s="80" t="s">
        <v>35</v>
      </c>
      <c r="J4" s="81"/>
      <c r="K4" s="82"/>
      <c r="L4" s="83"/>
    </row>
    <row r="5" spans="1:12" x14ac:dyDescent="0.35">
      <c r="A5" s="3"/>
      <c r="B5" s="5" t="s">
        <v>0</v>
      </c>
      <c r="C5" s="6"/>
      <c r="D5" s="7"/>
      <c r="E5" s="6"/>
      <c r="F5" s="8"/>
      <c r="G5" s="8"/>
      <c r="H5" s="8"/>
      <c r="I5" s="8"/>
      <c r="J5" s="3"/>
      <c r="K5" s="3"/>
      <c r="L5" s="3"/>
    </row>
    <row r="6" spans="1:12" s="3" customFormat="1" ht="15.5" x14ac:dyDescent="0.35">
      <c r="B6" s="11" t="s">
        <v>1</v>
      </c>
      <c r="C6" s="77" t="s">
        <v>2</v>
      </c>
      <c r="D6" s="77"/>
      <c r="E6" s="77"/>
      <c r="F6" s="78" t="s">
        <v>3</v>
      </c>
      <c r="G6" s="78"/>
      <c r="H6" s="78"/>
      <c r="I6" s="33" t="s">
        <v>4</v>
      </c>
      <c r="K6" s="75" t="s">
        <v>28</v>
      </c>
      <c r="L6" s="76"/>
    </row>
    <row r="7" spans="1:12" x14ac:dyDescent="0.35">
      <c r="A7" s="3"/>
      <c r="B7" s="12" t="s">
        <v>46</v>
      </c>
      <c r="C7" s="13" t="s">
        <v>47</v>
      </c>
      <c r="D7" s="14" t="s">
        <v>5</v>
      </c>
      <c r="E7" s="15" t="s">
        <v>48</v>
      </c>
      <c r="F7" s="1"/>
      <c r="G7" s="31" t="s">
        <v>5</v>
      </c>
      <c r="H7" s="1"/>
      <c r="I7" s="39" t="str">
        <f>IF(F7&gt;H7,"1",IF(F7&lt;H7,"2",IF(F7=H7,"X")))</f>
        <v>X</v>
      </c>
      <c r="J7" s="3"/>
      <c r="K7" s="38" t="s">
        <v>27</v>
      </c>
      <c r="L7" s="10"/>
    </row>
    <row r="8" spans="1:12" x14ac:dyDescent="0.35">
      <c r="A8" s="3"/>
      <c r="B8" s="12" t="s">
        <v>49</v>
      </c>
      <c r="C8" s="16" t="s">
        <v>50</v>
      </c>
      <c r="D8" s="17" t="s">
        <v>5</v>
      </c>
      <c r="E8" s="18" t="s">
        <v>9</v>
      </c>
      <c r="F8" s="1"/>
      <c r="G8" s="32" t="s">
        <v>5</v>
      </c>
      <c r="H8" s="2"/>
      <c r="I8" s="39" t="str">
        <f t="shared" ref="I8:I12" si="0">IF(F8&gt;H8,"1",IF(F8&lt;H8,"2",IF(F8=H8,"X")))</f>
        <v>X</v>
      </c>
      <c r="J8" s="3"/>
      <c r="K8" s="9" t="s">
        <v>17</v>
      </c>
      <c r="L8" s="10" t="s">
        <v>135</v>
      </c>
    </row>
    <row r="9" spans="1:12" x14ac:dyDescent="0.35">
      <c r="A9" s="3"/>
      <c r="B9" s="19" t="s">
        <v>51</v>
      </c>
      <c r="C9" s="16" t="s">
        <v>47</v>
      </c>
      <c r="D9" s="17" t="s">
        <v>5</v>
      </c>
      <c r="E9" s="18" t="s">
        <v>52</v>
      </c>
      <c r="F9" s="1"/>
      <c r="G9" s="32" t="s">
        <v>5</v>
      </c>
      <c r="H9" s="2"/>
      <c r="I9" s="39" t="str">
        <f t="shared" si="0"/>
        <v>X</v>
      </c>
      <c r="J9" s="3"/>
      <c r="K9" s="9" t="s">
        <v>19</v>
      </c>
      <c r="L9" s="10" t="s">
        <v>18</v>
      </c>
    </row>
    <row r="10" spans="1:12" x14ac:dyDescent="0.35">
      <c r="A10" s="3"/>
      <c r="B10" s="19" t="s">
        <v>53</v>
      </c>
      <c r="C10" s="16" t="s">
        <v>54</v>
      </c>
      <c r="D10" s="17" t="s">
        <v>5</v>
      </c>
      <c r="E10" s="18" t="s">
        <v>48</v>
      </c>
      <c r="F10" s="1"/>
      <c r="G10" s="32" t="s">
        <v>5</v>
      </c>
      <c r="H10" s="2"/>
      <c r="I10" s="39" t="str">
        <f t="shared" si="0"/>
        <v>X</v>
      </c>
      <c r="J10" s="3"/>
      <c r="K10" s="9" t="s">
        <v>136</v>
      </c>
      <c r="L10" s="10"/>
    </row>
    <row r="11" spans="1:12" x14ac:dyDescent="0.35">
      <c r="A11" s="3"/>
      <c r="B11" s="20" t="s">
        <v>55</v>
      </c>
      <c r="C11" s="16" t="s">
        <v>56</v>
      </c>
      <c r="D11" s="17" t="s">
        <v>5</v>
      </c>
      <c r="E11" s="18" t="s">
        <v>52</v>
      </c>
      <c r="F11" s="1"/>
      <c r="G11" s="32" t="s">
        <v>5</v>
      </c>
      <c r="H11" s="2"/>
      <c r="I11" s="39" t="str">
        <f t="shared" si="0"/>
        <v>X</v>
      </c>
      <c r="J11" s="3"/>
      <c r="K11" s="9"/>
      <c r="L11" s="10"/>
    </row>
    <row r="12" spans="1:12" x14ac:dyDescent="0.35">
      <c r="A12" s="3"/>
      <c r="B12" s="20" t="s">
        <v>55</v>
      </c>
      <c r="C12" s="16" t="s">
        <v>54</v>
      </c>
      <c r="D12" s="17" t="s">
        <v>5</v>
      </c>
      <c r="E12" s="18" t="s">
        <v>57</v>
      </c>
      <c r="F12" s="1"/>
      <c r="G12" s="32" t="s">
        <v>5</v>
      </c>
      <c r="H12" s="2"/>
      <c r="I12" s="39" t="str">
        <f t="shared" si="0"/>
        <v>X</v>
      </c>
      <c r="J12" s="3"/>
      <c r="K12" s="38" t="s">
        <v>30</v>
      </c>
      <c r="L12" s="10"/>
    </row>
    <row r="13" spans="1:12" x14ac:dyDescent="0.35">
      <c r="A13" s="3"/>
      <c r="B13" s="3"/>
      <c r="C13" s="21"/>
      <c r="D13" s="3"/>
      <c r="E13" s="21"/>
      <c r="F13" s="3"/>
      <c r="G13" s="3"/>
      <c r="H13" s="3"/>
      <c r="I13" s="3"/>
      <c r="J13" s="3"/>
      <c r="K13" s="55" t="s">
        <v>137</v>
      </c>
      <c r="L13" s="56" t="s">
        <v>20</v>
      </c>
    </row>
    <row r="14" spans="1:12" x14ac:dyDescent="0.35">
      <c r="A14" s="3"/>
      <c r="B14" s="5" t="s">
        <v>6</v>
      </c>
      <c r="C14" s="6"/>
      <c r="D14" s="7"/>
      <c r="E14" s="6"/>
      <c r="F14" s="8"/>
      <c r="G14" s="8"/>
      <c r="H14" s="8"/>
      <c r="I14" s="8"/>
      <c r="J14" s="3"/>
      <c r="K14" s="55" t="s">
        <v>21</v>
      </c>
      <c r="L14" s="56" t="s">
        <v>22</v>
      </c>
    </row>
    <row r="15" spans="1:12" s="3" customFormat="1" x14ac:dyDescent="0.35">
      <c r="B15" s="11" t="s">
        <v>1</v>
      </c>
      <c r="C15" s="77" t="s">
        <v>2</v>
      </c>
      <c r="D15" s="77"/>
      <c r="E15" s="77"/>
      <c r="F15" s="78" t="s">
        <v>3</v>
      </c>
      <c r="G15" s="78"/>
      <c r="H15" s="78"/>
      <c r="I15" s="33" t="s">
        <v>4</v>
      </c>
      <c r="K15" s="55" t="s">
        <v>23</v>
      </c>
      <c r="L15" s="56" t="s">
        <v>24</v>
      </c>
    </row>
    <row r="16" spans="1:12" x14ac:dyDescent="0.35">
      <c r="A16" s="3"/>
      <c r="B16" s="12" t="s">
        <v>58</v>
      </c>
      <c r="C16" s="16" t="s">
        <v>59</v>
      </c>
      <c r="D16" s="17" t="s">
        <v>5</v>
      </c>
      <c r="E16" s="18" t="s">
        <v>60</v>
      </c>
      <c r="F16" s="1"/>
      <c r="G16" s="31" t="s">
        <v>5</v>
      </c>
      <c r="H16" s="1"/>
      <c r="I16" s="39" t="str">
        <f>IF(F16&gt;H16,"1",IF(F16&lt;H16,"2",IF(F16=H16,"X")))</f>
        <v>X</v>
      </c>
      <c r="J16" s="3"/>
      <c r="K16" s="55" t="s">
        <v>25</v>
      </c>
      <c r="L16" s="56" t="s">
        <v>138</v>
      </c>
    </row>
    <row r="17" spans="1:12" x14ac:dyDescent="0.35">
      <c r="A17" s="3"/>
      <c r="B17" s="12" t="s">
        <v>61</v>
      </c>
      <c r="C17" s="13" t="s">
        <v>62</v>
      </c>
      <c r="D17" s="14" t="s">
        <v>5</v>
      </c>
      <c r="E17" s="15" t="s">
        <v>63</v>
      </c>
      <c r="F17" s="1"/>
      <c r="G17" s="32" t="s">
        <v>5</v>
      </c>
      <c r="H17" s="1"/>
      <c r="I17" s="39" t="str">
        <f t="shared" ref="I17:I21" si="1">IF(F17&gt;H17,"1",IF(F17&lt;H17,"2",IF(F17=H17,"X")))</f>
        <v>X</v>
      </c>
      <c r="J17" s="3"/>
      <c r="K17" s="55" t="s">
        <v>144</v>
      </c>
      <c r="L17" s="56" t="s">
        <v>29</v>
      </c>
    </row>
    <row r="18" spans="1:12" x14ac:dyDescent="0.35">
      <c r="A18" s="3"/>
      <c r="B18" s="19" t="s">
        <v>64</v>
      </c>
      <c r="C18" s="16" t="s">
        <v>65</v>
      </c>
      <c r="D18" s="17" t="s">
        <v>5</v>
      </c>
      <c r="E18" s="18" t="s">
        <v>60</v>
      </c>
      <c r="F18" s="1"/>
      <c r="G18" s="32" t="s">
        <v>5</v>
      </c>
      <c r="H18" s="1"/>
      <c r="I18" s="39" t="str">
        <f t="shared" si="1"/>
        <v>X</v>
      </c>
      <c r="J18" s="3"/>
      <c r="K18" s="49" t="s">
        <v>26</v>
      </c>
      <c r="L18" s="50" t="s">
        <v>29</v>
      </c>
    </row>
    <row r="19" spans="1:12" x14ac:dyDescent="0.35">
      <c r="A19" s="3"/>
      <c r="B19" s="19" t="s">
        <v>66</v>
      </c>
      <c r="C19" s="16" t="s">
        <v>40</v>
      </c>
      <c r="D19" s="17" t="s">
        <v>5</v>
      </c>
      <c r="E19" s="18" t="s">
        <v>67</v>
      </c>
      <c r="F19" s="1"/>
      <c r="G19" s="32" t="s">
        <v>5</v>
      </c>
      <c r="H19" s="1"/>
      <c r="I19" s="39" t="str">
        <f t="shared" si="1"/>
        <v>X</v>
      </c>
      <c r="J19" s="3"/>
      <c r="K19" s="48"/>
      <c r="L19" s="48"/>
    </row>
    <row r="20" spans="1:12" x14ac:dyDescent="0.35">
      <c r="A20" s="3"/>
      <c r="B20" s="19" t="s">
        <v>68</v>
      </c>
      <c r="C20" s="16" t="s">
        <v>65</v>
      </c>
      <c r="D20" s="17" t="s">
        <v>5</v>
      </c>
      <c r="E20" s="18" t="s">
        <v>11</v>
      </c>
      <c r="F20" s="1"/>
      <c r="G20" s="32" t="s">
        <v>5</v>
      </c>
      <c r="H20" s="1"/>
      <c r="I20" s="39" t="str">
        <f t="shared" si="1"/>
        <v>X</v>
      </c>
      <c r="J20" s="3"/>
      <c r="K20" s="86" t="s">
        <v>71</v>
      </c>
      <c r="L20" s="87"/>
    </row>
    <row r="21" spans="1:12" x14ac:dyDescent="0.35">
      <c r="A21" s="3"/>
      <c r="B21" s="19" t="s">
        <v>68</v>
      </c>
      <c r="C21" s="16" t="s">
        <v>69</v>
      </c>
      <c r="D21" s="17" t="s">
        <v>5</v>
      </c>
      <c r="E21" s="18" t="s">
        <v>67</v>
      </c>
      <c r="F21" s="1"/>
      <c r="G21" s="32" t="s">
        <v>5</v>
      </c>
      <c r="H21" s="1"/>
      <c r="I21" s="39" t="str">
        <f t="shared" si="1"/>
        <v>X</v>
      </c>
      <c r="J21" s="3"/>
      <c r="K21" s="54" t="s">
        <v>72</v>
      </c>
      <c r="L21" s="43"/>
    </row>
    <row r="22" spans="1:12" x14ac:dyDescent="0.35">
      <c r="A22" s="3"/>
      <c r="B22" s="22"/>
      <c r="C22" s="23"/>
      <c r="D22" s="24"/>
      <c r="E22" s="25"/>
      <c r="F22" s="34"/>
      <c r="G22" s="35"/>
      <c r="H22" s="36"/>
      <c r="I22" s="3"/>
      <c r="J22" s="3"/>
      <c r="K22" s="45"/>
      <c r="L22" s="46"/>
    </row>
    <row r="23" spans="1:12" x14ac:dyDescent="0.35">
      <c r="A23" s="3"/>
      <c r="B23" s="5" t="s">
        <v>8</v>
      </c>
      <c r="C23" s="6"/>
      <c r="D23" s="7"/>
      <c r="E23" s="6"/>
      <c r="F23" s="8"/>
      <c r="G23" s="8"/>
      <c r="H23" s="8"/>
      <c r="I23" s="8"/>
      <c r="J23" s="3"/>
      <c r="K23" s="45"/>
      <c r="L23" s="46"/>
    </row>
    <row r="24" spans="1:12" x14ac:dyDescent="0.35">
      <c r="A24" s="3"/>
      <c r="B24" s="11" t="s">
        <v>1</v>
      </c>
      <c r="C24" s="77" t="s">
        <v>2</v>
      </c>
      <c r="D24" s="77"/>
      <c r="E24" s="77"/>
      <c r="F24" s="78" t="s">
        <v>3</v>
      </c>
      <c r="G24" s="78"/>
      <c r="H24" s="78"/>
      <c r="I24" s="33" t="s">
        <v>4</v>
      </c>
      <c r="J24" s="3"/>
      <c r="K24" s="45"/>
      <c r="L24" s="46"/>
    </row>
    <row r="25" spans="1:12" x14ac:dyDescent="0.35">
      <c r="A25" s="3"/>
      <c r="B25" s="26" t="s">
        <v>73</v>
      </c>
      <c r="C25" s="16" t="s">
        <v>74</v>
      </c>
      <c r="D25" s="17" t="s">
        <v>5</v>
      </c>
      <c r="E25" s="18" t="s">
        <v>75</v>
      </c>
      <c r="F25" s="1"/>
      <c r="G25" s="31" t="s">
        <v>5</v>
      </c>
      <c r="H25" s="1"/>
      <c r="I25" s="39" t="str">
        <f>IF(F25&gt;H25,"1",IF(F25&lt;H25,"2",IF(F25=H25,"X")))</f>
        <v>X</v>
      </c>
      <c r="J25" s="3"/>
      <c r="K25" s="45"/>
      <c r="L25" s="46"/>
    </row>
    <row r="26" spans="1:12" x14ac:dyDescent="0.35">
      <c r="A26" s="3"/>
      <c r="B26" s="26" t="s">
        <v>76</v>
      </c>
      <c r="C26" s="13" t="s">
        <v>77</v>
      </c>
      <c r="D26" s="14" t="s">
        <v>5</v>
      </c>
      <c r="E26" s="15" t="s">
        <v>78</v>
      </c>
      <c r="F26" s="2"/>
      <c r="G26" s="32" t="s">
        <v>5</v>
      </c>
      <c r="H26" s="2"/>
      <c r="I26" s="39" t="str">
        <f t="shared" ref="I26:I30" si="2">IF(F26&gt;H26,"1",IF(F26&lt;H26,"2",IF(F26=H26,"X")))</f>
        <v>X</v>
      </c>
      <c r="J26" s="3"/>
      <c r="K26" s="45"/>
      <c r="L26" s="46"/>
    </row>
    <row r="27" spans="1:12" x14ac:dyDescent="0.35">
      <c r="A27" s="3"/>
      <c r="B27" s="19" t="s">
        <v>79</v>
      </c>
      <c r="C27" s="16" t="s">
        <v>80</v>
      </c>
      <c r="D27" s="17" t="s">
        <v>5</v>
      </c>
      <c r="E27" s="18" t="s">
        <v>75</v>
      </c>
      <c r="F27" s="2"/>
      <c r="G27" s="32" t="s">
        <v>5</v>
      </c>
      <c r="H27" s="2"/>
      <c r="I27" s="39" t="str">
        <f t="shared" si="2"/>
        <v>X</v>
      </c>
      <c r="J27" s="3"/>
      <c r="K27" s="45"/>
      <c r="L27" s="46"/>
    </row>
    <row r="28" spans="1:12" x14ac:dyDescent="0.35">
      <c r="A28" s="3"/>
      <c r="B28" s="19" t="s">
        <v>81</v>
      </c>
      <c r="C28" s="16" t="s">
        <v>74</v>
      </c>
      <c r="D28" s="17" t="s">
        <v>5</v>
      </c>
      <c r="E28" s="18" t="s">
        <v>82</v>
      </c>
      <c r="F28" s="2"/>
      <c r="G28" s="32" t="s">
        <v>5</v>
      </c>
      <c r="H28" s="2"/>
      <c r="I28" s="39" t="str">
        <f t="shared" si="2"/>
        <v>X</v>
      </c>
      <c r="J28" s="3"/>
      <c r="K28" s="45"/>
      <c r="L28" s="46"/>
    </row>
    <row r="29" spans="1:12" x14ac:dyDescent="0.35">
      <c r="A29" s="3"/>
      <c r="B29" s="19" t="s">
        <v>83</v>
      </c>
      <c r="C29" s="16" t="s">
        <v>80</v>
      </c>
      <c r="D29" s="17" t="s">
        <v>5</v>
      </c>
      <c r="E29" s="18" t="s">
        <v>84</v>
      </c>
      <c r="F29" s="2"/>
      <c r="G29" s="32" t="s">
        <v>5</v>
      </c>
      <c r="H29" s="2"/>
      <c r="I29" s="39" t="str">
        <f t="shared" si="2"/>
        <v>X</v>
      </c>
      <c r="J29" s="3"/>
      <c r="K29" s="45"/>
      <c r="L29" s="46"/>
    </row>
    <row r="30" spans="1:12" x14ac:dyDescent="0.35">
      <c r="A30" s="3"/>
      <c r="B30" s="19" t="s">
        <v>83</v>
      </c>
      <c r="C30" s="16" t="s">
        <v>85</v>
      </c>
      <c r="D30" s="17" t="s">
        <v>5</v>
      </c>
      <c r="E30" s="18" t="s">
        <v>82</v>
      </c>
      <c r="F30" s="2"/>
      <c r="G30" s="32" t="s">
        <v>5</v>
      </c>
      <c r="H30" s="2"/>
      <c r="I30" s="39" t="str">
        <f t="shared" si="2"/>
        <v>X</v>
      </c>
      <c r="J30" s="3"/>
      <c r="K30" s="48"/>
      <c r="L30" s="48"/>
    </row>
    <row r="31" spans="1:12" x14ac:dyDescent="0.35">
      <c r="A31" s="3"/>
      <c r="B31" s="79"/>
      <c r="C31" s="79"/>
      <c r="D31" s="27"/>
      <c r="E31" s="28"/>
      <c r="F31" s="37"/>
      <c r="G31" s="37"/>
      <c r="H31" s="3"/>
      <c r="I31" s="3"/>
      <c r="J31" s="3"/>
      <c r="K31" s="51" t="s">
        <v>15</v>
      </c>
      <c r="L31" s="43"/>
    </row>
    <row r="32" spans="1:12" x14ac:dyDescent="0.35">
      <c r="A32" s="3"/>
      <c r="B32" s="5" t="s">
        <v>10</v>
      </c>
      <c r="C32" s="6"/>
      <c r="D32" s="7"/>
      <c r="E32" s="6"/>
      <c r="F32" s="8"/>
      <c r="G32" s="8"/>
      <c r="H32" s="8"/>
      <c r="I32" s="8"/>
      <c r="J32" s="3"/>
      <c r="K32" s="45"/>
      <c r="L32" s="46"/>
    </row>
    <row r="33" spans="1:12" x14ac:dyDescent="0.35">
      <c r="A33" s="3"/>
      <c r="B33" s="11" t="s">
        <v>1</v>
      </c>
      <c r="C33" s="77" t="s">
        <v>2</v>
      </c>
      <c r="D33" s="77"/>
      <c r="E33" s="77"/>
      <c r="F33" s="78" t="s">
        <v>3</v>
      </c>
      <c r="G33" s="78"/>
      <c r="H33" s="78"/>
      <c r="I33" s="33" t="s">
        <v>4</v>
      </c>
      <c r="J33" s="3"/>
      <c r="K33" s="45"/>
      <c r="L33" s="46"/>
    </row>
    <row r="34" spans="1:12" x14ac:dyDescent="0.35">
      <c r="A34" s="3"/>
      <c r="B34" s="26" t="s">
        <v>86</v>
      </c>
      <c r="C34" s="13" t="s">
        <v>87</v>
      </c>
      <c r="D34" s="14" t="s">
        <v>5</v>
      </c>
      <c r="E34" s="15" t="s">
        <v>88</v>
      </c>
      <c r="F34" s="1"/>
      <c r="G34" s="31" t="s">
        <v>5</v>
      </c>
      <c r="H34" s="1"/>
      <c r="I34" s="39" t="str">
        <f>IF(F34&gt;H34,"1",IF(F34&lt;H34,"2",IF(F34=H34,"X")))</f>
        <v>X</v>
      </c>
      <c r="J34" s="3"/>
      <c r="K34" s="45"/>
      <c r="L34" s="46"/>
    </row>
    <row r="35" spans="1:12" x14ac:dyDescent="0.35">
      <c r="A35" s="3"/>
      <c r="B35" s="26" t="s">
        <v>89</v>
      </c>
      <c r="C35" s="16" t="s">
        <v>13</v>
      </c>
      <c r="D35" s="17" t="s">
        <v>5</v>
      </c>
      <c r="E35" s="18" t="s">
        <v>90</v>
      </c>
      <c r="F35" s="2"/>
      <c r="G35" s="32" t="s">
        <v>5</v>
      </c>
      <c r="H35" s="2"/>
      <c r="I35" s="39" t="str">
        <f t="shared" ref="I35:I39" si="3">IF(F35&gt;H35,"1",IF(F35&lt;H35,"2",IF(F35=H35,"X")))</f>
        <v>X</v>
      </c>
      <c r="J35" s="3"/>
      <c r="K35" s="45"/>
      <c r="L35" s="46"/>
    </row>
    <row r="36" spans="1:12" x14ac:dyDescent="0.35">
      <c r="A36" s="3"/>
      <c r="B36" s="19" t="s">
        <v>91</v>
      </c>
      <c r="C36" s="16" t="s">
        <v>92</v>
      </c>
      <c r="D36" s="17" t="s">
        <v>5</v>
      </c>
      <c r="E36" s="18" t="s">
        <v>90</v>
      </c>
      <c r="F36" s="2"/>
      <c r="G36" s="32" t="s">
        <v>5</v>
      </c>
      <c r="H36" s="2"/>
      <c r="I36" s="39" t="str">
        <f t="shared" si="3"/>
        <v>X</v>
      </c>
      <c r="J36" s="3"/>
      <c r="K36" s="44"/>
      <c r="L36" s="44"/>
    </row>
    <row r="37" spans="1:12" x14ac:dyDescent="0.35">
      <c r="A37" s="3"/>
      <c r="B37" s="19" t="s">
        <v>93</v>
      </c>
      <c r="C37" s="16" t="s">
        <v>13</v>
      </c>
      <c r="D37" s="17" t="s">
        <v>5</v>
      </c>
      <c r="E37" s="18" t="s">
        <v>7</v>
      </c>
      <c r="F37" s="2"/>
      <c r="G37" s="32" t="s">
        <v>5</v>
      </c>
      <c r="H37" s="2"/>
      <c r="I37" s="39" t="str">
        <f t="shared" si="3"/>
        <v>X</v>
      </c>
      <c r="J37" s="3"/>
      <c r="K37" s="42" t="s">
        <v>16</v>
      </c>
      <c r="L37" s="43"/>
    </row>
    <row r="38" spans="1:12" x14ac:dyDescent="0.35">
      <c r="A38" s="3"/>
      <c r="B38" s="19" t="s">
        <v>94</v>
      </c>
      <c r="C38" s="16" t="s">
        <v>95</v>
      </c>
      <c r="D38" s="17" t="s">
        <v>5</v>
      </c>
      <c r="E38" s="18" t="s">
        <v>7</v>
      </c>
      <c r="F38" s="2"/>
      <c r="G38" s="32" t="s">
        <v>5</v>
      </c>
      <c r="H38" s="2"/>
      <c r="I38" s="39" t="str">
        <f t="shared" si="3"/>
        <v>X</v>
      </c>
      <c r="J38" s="3"/>
      <c r="K38" s="45"/>
      <c r="L38" s="46"/>
    </row>
    <row r="39" spans="1:12" ht="14.5" customHeight="1" x14ac:dyDescent="0.35">
      <c r="A39" s="3"/>
      <c r="B39" s="19" t="s">
        <v>94</v>
      </c>
      <c r="C39" s="16" t="s">
        <v>92</v>
      </c>
      <c r="D39" s="17" t="s">
        <v>5</v>
      </c>
      <c r="E39" s="18" t="s">
        <v>13</v>
      </c>
      <c r="F39" s="2"/>
      <c r="G39" s="32" t="s">
        <v>5</v>
      </c>
      <c r="H39" s="2"/>
      <c r="I39" s="39" t="str">
        <f t="shared" si="3"/>
        <v>X</v>
      </c>
      <c r="J39" s="3"/>
      <c r="K39" s="45"/>
      <c r="L39" s="46"/>
    </row>
    <row r="40" spans="1:12" ht="14.4" customHeight="1" x14ac:dyDescent="0.35">
      <c r="A40" s="3"/>
      <c r="B40" s="29"/>
      <c r="C40" s="30"/>
      <c r="D40" s="27"/>
      <c r="E40" s="21"/>
      <c r="F40" s="3"/>
      <c r="G40" s="3"/>
      <c r="H40" s="3"/>
      <c r="I40" s="3"/>
      <c r="J40" s="3"/>
      <c r="K40" s="44"/>
      <c r="L40" s="44"/>
    </row>
    <row r="41" spans="1:12" x14ac:dyDescent="0.35">
      <c r="A41" s="3"/>
      <c r="B41" s="5" t="s">
        <v>42</v>
      </c>
      <c r="C41" s="6"/>
      <c r="D41" s="7"/>
      <c r="E41" s="6"/>
      <c r="F41" s="8"/>
      <c r="G41" s="8"/>
      <c r="H41" s="8"/>
      <c r="I41" s="8"/>
      <c r="J41" s="3"/>
      <c r="K41" s="52" t="s">
        <v>143</v>
      </c>
      <c r="L41" s="43"/>
    </row>
    <row r="42" spans="1:12" x14ac:dyDescent="0.35">
      <c r="A42" s="3"/>
      <c r="B42" s="11" t="s">
        <v>1</v>
      </c>
      <c r="C42" s="77" t="s">
        <v>2</v>
      </c>
      <c r="D42" s="77"/>
      <c r="E42" s="77"/>
      <c r="F42" s="78" t="s">
        <v>3</v>
      </c>
      <c r="G42" s="78"/>
      <c r="H42" s="78"/>
      <c r="I42" s="41" t="s">
        <v>4</v>
      </c>
      <c r="J42" s="3"/>
      <c r="K42" s="45"/>
      <c r="L42" s="46"/>
    </row>
    <row r="43" spans="1:12" x14ac:dyDescent="0.35">
      <c r="A43" s="3"/>
      <c r="B43" s="26" t="s">
        <v>96</v>
      </c>
      <c r="C43" s="13" t="s">
        <v>14</v>
      </c>
      <c r="D43" s="14" t="s">
        <v>5</v>
      </c>
      <c r="E43" s="15" t="s">
        <v>97</v>
      </c>
      <c r="F43" s="1"/>
      <c r="G43" s="31" t="s">
        <v>5</v>
      </c>
      <c r="H43" s="1"/>
      <c r="I43" s="39" t="str">
        <f>IF(F43&gt;H43,"1",IF(F43&lt;H43,"2",IF(F43=H43,"X")))</f>
        <v>X</v>
      </c>
      <c r="J43" s="3"/>
      <c r="K43" s="44"/>
      <c r="L43" s="44"/>
    </row>
    <row r="44" spans="1:12" x14ac:dyDescent="0.35">
      <c r="A44" s="3"/>
      <c r="B44" s="26" t="s">
        <v>98</v>
      </c>
      <c r="C44" s="16" t="s">
        <v>99</v>
      </c>
      <c r="D44" s="17" t="s">
        <v>5</v>
      </c>
      <c r="E44" s="18" t="s">
        <v>100</v>
      </c>
      <c r="F44" s="2"/>
      <c r="G44" s="32" t="s">
        <v>5</v>
      </c>
      <c r="H44" s="2"/>
      <c r="I44" s="39" t="str">
        <f t="shared" ref="I44:I48" si="4">IF(F44&gt;H44,"1",IF(F44&lt;H44,"2",IF(F44=H44,"X")))</f>
        <v>X</v>
      </c>
      <c r="J44" s="3"/>
      <c r="K44" s="52" t="s">
        <v>70</v>
      </c>
      <c r="L44" s="43"/>
    </row>
    <row r="45" spans="1:12" x14ac:dyDescent="0.35">
      <c r="A45" s="3"/>
      <c r="B45" s="19" t="s">
        <v>101</v>
      </c>
      <c r="C45" s="16" t="s">
        <v>102</v>
      </c>
      <c r="D45" s="17" t="s">
        <v>5</v>
      </c>
      <c r="E45" s="18" t="s">
        <v>100</v>
      </c>
      <c r="F45" s="2"/>
      <c r="G45" s="32" t="s">
        <v>5</v>
      </c>
      <c r="H45" s="2"/>
      <c r="I45" s="39" t="str">
        <f t="shared" si="4"/>
        <v>X</v>
      </c>
      <c r="J45" s="3"/>
      <c r="K45" s="53"/>
      <c r="L45" s="46"/>
    </row>
    <row r="46" spans="1:12" ht="14.5" customHeight="1" x14ac:dyDescent="0.35">
      <c r="A46" s="3"/>
      <c r="B46" s="19" t="s">
        <v>103</v>
      </c>
      <c r="C46" s="16" t="s">
        <v>99</v>
      </c>
      <c r="D46" s="17" t="s">
        <v>5</v>
      </c>
      <c r="E46" s="18" t="s">
        <v>14</v>
      </c>
      <c r="F46" s="2"/>
      <c r="G46" s="32" t="s">
        <v>5</v>
      </c>
      <c r="H46" s="2"/>
      <c r="I46" s="39" t="str">
        <f t="shared" si="4"/>
        <v>X</v>
      </c>
      <c r="J46" s="3"/>
      <c r="K46" s="44"/>
      <c r="L46" s="44"/>
    </row>
    <row r="47" spans="1:12" x14ac:dyDescent="0.35">
      <c r="A47" s="3"/>
      <c r="B47" s="19" t="s">
        <v>104</v>
      </c>
      <c r="C47" s="16" t="s">
        <v>102</v>
      </c>
      <c r="D47" s="17" t="s">
        <v>5</v>
      </c>
      <c r="E47" s="18" t="s">
        <v>12</v>
      </c>
      <c r="F47" s="2"/>
      <c r="G47" s="32" t="s">
        <v>5</v>
      </c>
      <c r="H47" s="2"/>
      <c r="I47" s="39" t="str">
        <f t="shared" si="4"/>
        <v>X</v>
      </c>
      <c r="J47" s="3"/>
      <c r="K47" s="52" t="s">
        <v>142</v>
      </c>
      <c r="L47" s="43"/>
    </row>
    <row r="48" spans="1:12" x14ac:dyDescent="0.35">
      <c r="A48" s="3"/>
      <c r="B48" s="19" t="s">
        <v>104</v>
      </c>
      <c r="C48" s="16" t="s">
        <v>100</v>
      </c>
      <c r="D48" s="17" t="s">
        <v>5</v>
      </c>
      <c r="E48" s="18" t="s">
        <v>14</v>
      </c>
      <c r="F48" s="2"/>
      <c r="G48" s="32" t="s">
        <v>5</v>
      </c>
      <c r="H48" s="2"/>
      <c r="I48" s="39" t="str">
        <f t="shared" si="4"/>
        <v>X</v>
      </c>
      <c r="J48" s="3"/>
      <c r="K48" s="57"/>
      <c r="L48" s="46"/>
    </row>
    <row r="49" spans="1:12" x14ac:dyDescent="0.35">
      <c r="A49" s="3"/>
      <c r="J49" s="3"/>
      <c r="K49" s="47"/>
      <c r="L49" s="47"/>
    </row>
    <row r="50" spans="1:12" ht="14.5" customHeight="1" x14ac:dyDescent="0.35">
      <c r="A50" s="3"/>
      <c r="B50" s="5" t="s">
        <v>43</v>
      </c>
      <c r="C50" s="6"/>
      <c r="D50" s="7"/>
      <c r="E50" s="6"/>
      <c r="F50" s="8"/>
      <c r="G50" s="8"/>
      <c r="H50" s="8"/>
      <c r="I50" s="8"/>
      <c r="J50" s="3"/>
      <c r="K50" s="75" t="s">
        <v>31</v>
      </c>
      <c r="L50" s="76"/>
    </row>
    <row r="51" spans="1:12" x14ac:dyDescent="0.35">
      <c r="A51" s="3"/>
      <c r="B51" s="11" t="s">
        <v>1</v>
      </c>
      <c r="C51" s="77" t="s">
        <v>2</v>
      </c>
      <c r="D51" s="77"/>
      <c r="E51" s="77"/>
      <c r="F51" s="78" t="s">
        <v>3</v>
      </c>
      <c r="G51" s="78"/>
      <c r="H51" s="78"/>
      <c r="I51" s="41" t="s">
        <v>4</v>
      </c>
      <c r="J51" s="3"/>
      <c r="K51" s="65" t="s">
        <v>37</v>
      </c>
      <c r="L51" s="66"/>
    </row>
    <row r="52" spans="1:12" x14ac:dyDescent="0.35">
      <c r="A52" s="3"/>
      <c r="B52" s="26" t="s">
        <v>105</v>
      </c>
      <c r="C52" s="13" t="s">
        <v>106</v>
      </c>
      <c r="D52" s="14" t="s">
        <v>5</v>
      </c>
      <c r="E52" s="15" t="s">
        <v>107</v>
      </c>
      <c r="F52" s="1"/>
      <c r="G52" s="31" t="s">
        <v>5</v>
      </c>
      <c r="H52" s="1"/>
      <c r="I52" s="39" t="str">
        <f>IF(F52&gt;H52,"1",IF(F52&lt;H52,"2",IF(F52=H52,"X")))</f>
        <v>X</v>
      </c>
      <c r="J52" s="3"/>
      <c r="K52" s="67"/>
      <c r="L52" s="68"/>
    </row>
    <row r="53" spans="1:12" x14ac:dyDescent="0.35">
      <c r="A53" s="3"/>
      <c r="B53" s="26" t="s">
        <v>105</v>
      </c>
      <c r="C53" s="16" t="s">
        <v>108</v>
      </c>
      <c r="D53" s="17" t="s">
        <v>5</v>
      </c>
      <c r="E53" s="18" t="s">
        <v>109</v>
      </c>
      <c r="F53" s="2"/>
      <c r="G53" s="32" t="s">
        <v>5</v>
      </c>
      <c r="H53" s="2"/>
      <c r="I53" s="39" t="str">
        <f t="shared" ref="I53:I57" si="5">IF(F53&gt;H53,"1",IF(F53&lt;H53,"2",IF(F53=H53,"X")))</f>
        <v>X</v>
      </c>
      <c r="J53" s="3"/>
      <c r="K53" s="59" t="s">
        <v>38</v>
      </c>
      <c r="L53" s="60"/>
    </row>
    <row r="54" spans="1:12" x14ac:dyDescent="0.35">
      <c r="A54" s="3"/>
      <c r="B54" s="19" t="s">
        <v>110</v>
      </c>
      <c r="C54" s="16" t="s">
        <v>108</v>
      </c>
      <c r="D54" s="17" t="s">
        <v>5</v>
      </c>
      <c r="E54" s="18" t="s">
        <v>111</v>
      </c>
      <c r="F54" s="2"/>
      <c r="G54" s="32" t="s">
        <v>5</v>
      </c>
      <c r="H54" s="2"/>
      <c r="I54" s="39" t="str">
        <f t="shared" si="5"/>
        <v>X</v>
      </c>
      <c r="J54" s="3"/>
      <c r="K54" s="59" t="s">
        <v>39</v>
      </c>
      <c r="L54" s="60"/>
    </row>
    <row r="55" spans="1:12" x14ac:dyDescent="0.35">
      <c r="A55" s="3"/>
      <c r="B55" s="19" t="s">
        <v>112</v>
      </c>
      <c r="C55" s="16" t="s">
        <v>113</v>
      </c>
      <c r="D55" s="17" t="s">
        <v>5</v>
      </c>
      <c r="E55" s="18" t="s">
        <v>109</v>
      </c>
      <c r="F55" s="2"/>
      <c r="G55" s="32" t="s">
        <v>5</v>
      </c>
      <c r="H55" s="2"/>
      <c r="I55" s="39" t="str">
        <f t="shared" si="5"/>
        <v>X</v>
      </c>
      <c r="J55" s="3"/>
      <c r="K55" s="59" t="s">
        <v>32</v>
      </c>
      <c r="L55" s="60"/>
    </row>
    <row r="56" spans="1:12" x14ac:dyDescent="0.35">
      <c r="A56" s="3"/>
      <c r="B56" s="19" t="s">
        <v>114</v>
      </c>
      <c r="C56" s="16" t="s">
        <v>113</v>
      </c>
      <c r="D56" s="17" t="s">
        <v>5</v>
      </c>
      <c r="E56" s="18" t="s">
        <v>108</v>
      </c>
      <c r="F56" s="2"/>
      <c r="G56" s="32" t="s">
        <v>5</v>
      </c>
      <c r="H56" s="2"/>
      <c r="I56" s="39" t="str">
        <f t="shared" si="5"/>
        <v>X</v>
      </c>
      <c r="J56" s="3"/>
      <c r="K56" s="58"/>
      <c r="L56" s="58"/>
    </row>
    <row r="57" spans="1:12" ht="14.5" customHeight="1" x14ac:dyDescent="0.35">
      <c r="A57" s="3"/>
      <c r="B57" s="19" t="s">
        <v>114</v>
      </c>
      <c r="C57" s="16" t="s">
        <v>109</v>
      </c>
      <c r="D57" s="17" t="s">
        <v>5</v>
      </c>
      <c r="E57" s="18" t="s">
        <v>111</v>
      </c>
      <c r="F57" s="2"/>
      <c r="G57" s="32" t="s">
        <v>5</v>
      </c>
      <c r="H57" s="2"/>
      <c r="I57" s="39" t="str">
        <f t="shared" si="5"/>
        <v>X</v>
      </c>
      <c r="J57" s="3"/>
      <c r="K57" s="61" t="s">
        <v>33</v>
      </c>
      <c r="L57" s="62" t="s">
        <v>139</v>
      </c>
    </row>
    <row r="58" spans="1:12" x14ac:dyDescent="0.35">
      <c r="J58" s="3"/>
      <c r="K58" s="69" t="s">
        <v>34</v>
      </c>
      <c r="L58" s="70"/>
    </row>
    <row r="59" spans="1:12" x14ac:dyDescent="0.35">
      <c r="B59" s="5" t="s">
        <v>44</v>
      </c>
      <c r="C59" s="6"/>
      <c r="D59" s="7"/>
      <c r="E59" s="6"/>
      <c r="F59" s="8"/>
      <c r="G59" s="8"/>
      <c r="H59" s="8"/>
      <c r="I59" s="8"/>
      <c r="J59" s="3"/>
      <c r="K59" s="71" t="s">
        <v>141</v>
      </c>
      <c r="L59" s="72"/>
    </row>
    <row r="60" spans="1:12" x14ac:dyDescent="0.35">
      <c r="B60" s="11" t="s">
        <v>1</v>
      </c>
      <c r="C60" s="77" t="s">
        <v>2</v>
      </c>
      <c r="D60" s="77"/>
      <c r="E60" s="77"/>
      <c r="F60" s="78" t="s">
        <v>3</v>
      </c>
      <c r="G60" s="78"/>
      <c r="H60" s="78"/>
      <c r="I60" s="41" t="s">
        <v>4</v>
      </c>
      <c r="J60" s="3"/>
      <c r="K60" s="73" t="s">
        <v>140</v>
      </c>
      <c r="L60" s="74"/>
    </row>
    <row r="61" spans="1:12" x14ac:dyDescent="0.35">
      <c r="B61" s="26" t="s">
        <v>115</v>
      </c>
      <c r="C61" s="13" t="s">
        <v>116</v>
      </c>
      <c r="D61" s="14" t="s">
        <v>5</v>
      </c>
      <c r="E61" s="15" t="s">
        <v>117</v>
      </c>
      <c r="F61" s="1"/>
      <c r="G61" s="31" t="s">
        <v>5</v>
      </c>
      <c r="H61" s="1"/>
      <c r="I61" s="39" t="str">
        <f>IF(F61&gt;H61,"1",IF(F61&lt;H61,"2",IF(F61=H61,"X")))</f>
        <v>X</v>
      </c>
      <c r="K61" s="44"/>
      <c r="L61" s="44"/>
    </row>
    <row r="62" spans="1:12" ht="14.5" customHeight="1" x14ac:dyDescent="0.35">
      <c r="B62" s="26" t="s">
        <v>118</v>
      </c>
      <c r="C62" s="16" t="s">
        <v>119</v>
      </c>
      <c r="D62" s="17" t="s">
        <v>5</v>
      </c>
      <c r="E62" s="18" t="s">
        <v>120</v>
      </c>
      <c r="F62" s="2"/>
      <c r="G62" s="32" t="s">
        <v>5</v>
      </c>
      <c r="H62" s="2"/>
      <c r="I62" s="39" t="str">
        <f t="shared" ref="I62:I66" si="6">IF(F62&gt;H62,"1",IF(F62&lt;H62,"2",IF(F62=H62,"X")))</f>
        <v>X</v>
      </c>
      <c r="K62" s="88"/>
      <c r="L62" s="88"/>
    </row>
    <row r="63" spans="1:12" x14ac:dyDescent="0.35">
      <c r="B63" s="19" t="s">
        <v>121</v>
      </c>
      <c r="C63" s="16" t="s">
        <v>117</v>
      </c>
      <c r="D63" s="17" t="s">
        <v>5</v>
      </c>
      <c r="E63" s="18" t="s">
        <v>120</v>
      </c>
      <c r="F63" s="2"/>
      <c r="G63" s="32" t="s">
        <v>5</v>
      </c>
      <c r="H63" s="2"/>
      <c r="I63" s="39" t="str">
        <f t="shared" si="6"/>
        <v>X</v>
      </c>
      <c r="K63" s="88"/>
      <c r="L63" s="88"/>
    </row>
    <row r="64" spans="1:12" x14ac:dyDescent="0.35">
      <c r="B64" s="19" t="s">
        <v>122</v>
      </c>
      <c r="C64" s="16" t="s">
        <v>119</v>
      </c>
      <c r="D64" s="17" t="s">
        <v>5</v>
      </c>
      <c r="E64" s="18" t="s">
        <v>116</v>
      </c>
      <c r="F64" s="2"/>
      <c r="G64" s="32" t="s">
        <v>5</v>
      </c>
      <c r="H64" s="2"/>
      <c r="I64" s="39" t="str">
        <f t="shared" si="6"/>
        <v>X</v>
      </c>
      <c r="K64" s="88"/>
      <c r="L64" s="88"/>
    </row>
    <row r="65" spans="2:12" x14ac:dyDescent="0.35">
      <c r="B65" s="19" t="s">
        <v>123</v>
      </c>
      <c r="C65" s="16" t="s">
        <v>120</v>
      </c>
      <c r="D65" s="17" t="s">
        <v>5</v>
      </c>
      <c r="E65" s="18" t="s">
        <v>116</v>
      </c>
      <c r="F65" s="2"/>
      <c r="G65" s="32" t="s">
        <v>5</v>
      </c>
      <c r="H65" s="2"/>
      <c r="I65" s="39" t="str">
        <f t="shared" si="6"/>
        <v>X</v>
      </c>
      <c r="K65" s="88"/>
      <c r="L65" s="88"/>
    </row>
    <row r="66" spans="2:12" x14ac:dyDescent="0.35">
      <c r="B66" s="19" t="s">
        <v>123</v>
      </c>
      <c r="C66" s="16" t="s">
        <v>117</v>
      </c>
      <c r="D66" s="17" t="s">
        <v>5</v>
      </c>
      <c r="E66" s="18" t="s">
        <v>119</v>
      </c>
      <c r="F66" s="2"/>
      <c r="G66" s="32" t="s">
        <v>5</v>
      </c>
      <c r="H66" s="2"/>
      <c r="I66" s="39" t="str">
        <f t="shared" si="6"/>
        <v>X</v>
      </c>
      <c r="K66" s="88"/>
      <c r="L66" s="88"/>
    </row>
    <row r="67" spans="2:12" x14ac:dyDescent="0.35">
      <c r="K67" s="88"/>
      <c r="L67" s="88"/>
    </row>
    <row r="68" spans="2:12" x14ac:dyDescent="0.35">
      <c r="B68" s="5" t="s">
        <v>45</v>
      </c>
      <c r="C68" s="6"/>
      <c r="D68" s="7"/>
      <c r="E68" s="6"/>
      <c r="F68" s="8"/>
      <c r="G68" s="8"/>
      <c r="H68" s="8"/>
      <c r="I68" s="8"/>
      <c r="K68" s="88"/>
      <c r="L68" s="88"/>
    </row>
    <row r="69" spans="2:12" ht="14.5" customHeight="1" x14ac:dyDescent="0.35">
      <c r="B69" s="11" t="s">
        <v>1</v>
      </c>
      <c r="C69" s="77" t="s">
        <v>2</v>
      </c>
      <c r="D69" s="77"/>
      <c r="E69" s="77"/>
      <c r="F69" s="78" t="s">
        <v>3</v>
      </c>
      <c r="G69" s="78"/>
      <c r="H69" s="78"/>
      <c r="I69" s="41" t="s">
        <v>4</v>
      </c>
      <c r="K69" s="88"/>
      <c r="L69" s="88"/>
    </row>
    <row r="70" spans="2:12" x14ac:dyDescent="0.35">
      <c r="B70" s="26" t="s">
        <v>124</v>
      </c>
      <c r="C70" s="13" t="s">
        <v>125</v>
      </c>
      <c r="D70" s="14" t="s">
        <v>5</v>
      </c>
      <c r="E70" s="15" t="s">
        <v>126</v>
      </c>
      <c r="F70" s="1"/>
      <c r="G70" s="31" t="s">
        <v>5</v>
      </c>
      <c r="H70" s="1"/>
      <c r="I70" s="39" t="str">
        <f>IF(F70&gt;H70,"1",IF(F70&lt;H70,"2",IF(F70=H70,"X")))</f>
        <v>X</v>
      </c>
      <c r="K70" s="88"/>
      <c r="L70" s="88"/>
    </row>
    <row r="71" spans="2:12" x14ac:dyDescent="0.35">
      <c r="B71" s="26" t="s">
        <v>127</v>
      </c>
      <c r="C71" s="16" t="s">
        <v>128</v>
      </c>
      <c r="D71" s="17" t="s">
        <v>5</v>
      </c>
      <c r="E71" s="18" t="s">
        <v>129</v>
      </c>
      <c r="F71" s="2"/>
      <c r="G71" s="32" t="s">
        <v>5</v>
      </c>
      <c r="H71" s="2"/>
      <c r="I71" s="39" t="str">
        <f t="shared" ref="I71:I75" si="7">IF(F71&gt;H71,"1",IF(F71&lt;H71,"2",IF(F71=H71,"X")))</f>
        <v>X</v>
      </c>
      <c r="K71" s="88"/>
      <c r="L71" s="88"/>
    </row>
    <row r="72" spans="2:12" x14ac:dyDescent="0.35">
      <c r="B72" s="19" t="s">
        <v>130</v>
      </c>
      <c r="C72" s="16" t="s">
        <v>131</v>
      </c>
      <c r="D72" s="17" t="s">
        <v>5</v>
      </c>
      <c r="E72" s="18" t="s">
        <v>129</v>
      </c>
      <c r="F72" s="2"/>
      <c r="G72" s="32" t="s">
        <v>5</v>
      </c>
      <c r="H72" s="2"/>
      <c r="I72" s="39" t="str">
        <f t="shared" si="7"/>
        <v>X</v>
      </c>
    </row>
    <row r="73" spans="2:12" x14ac:dyDescent="0.35">
      <c r="B73" s="19" t="s">
        <v>132</v>
      </c>
      <c r="C73" s="16" t="s">
        <v>128</v>
      </c>
      <c r="D73" s="17" t="s">
        <v>5</v>
      </c>
      <c r="E73" s="18" t="s">
        <v>133</v>
      </c>
      <c r="F73" s="2"/>
      <c r="G73" s="32" t="s">
        <v>5</v>
      </c>
      <c r="H73" s="2"/>
      <c r="I73" s="39" t="str">
        <f t="shared" si="7"/>
        <v>X</v>
      </c>
    </row>
    <row r="74" spans="2:12" x14ac:dyDescent="0.35">
      <c r="B74" s="19" t="s">
        <v>134</v>
      </c>
      <c r="C74" s="16" t="s">
        <v>129</v>
      </c>
      <c r="D74" s="17" t="s">
        <v>5</v>
      </c>
      <c r="E74" s="18" t="s">
        <v>133</v>
      </c>
      <c r="F74" s="2"/>
      <c r="G74" s="32" t="s">
        <v>5</v>
      </c>
      <c r="H74" s="2"/>
      <c r="I74" s="39" t="str">
        <f t="shared" si="7"/>
        <v>X</v>
      </c>
    </row>
    <row r="75" spans="2:12" x14ac:dyDescent="0.35">
      <c r="B75" s="19" t="s">
        <v>134</v>
      </c>
      <c r="C75" s="16" t="s">
        <v>131</v>
      </c>
      <c r="D75" s="17" t="s">
        <v>5</v>
      </c>
      <c r="E75" s="18" t="s">
        <v>128</v>
      </c>
      <c r="F75" s="2"/>
      <c r="G75" s="32" t="s">
        <v>5</v>
      </c>
      <c r="H75" s="2"/>
      <c r="I75" s="39" t="str">
        <f t="shared" si="7"/>
        <v>X</v>
      </c>
    </row>
  </sheetData>
  <sheetProtection algorithmName="SHA-512" hashValue="4cEeejuBYy3ovGZ7Ot79wEGvJbmvP/e4ZQvunF2msGa0e+NaHOfR24jjLCV+tKsVMvcetBBSwgZoLcmrjZI+tA==" saltValue="teTPjp0wBkm/K5IETKfJOw==" spinCount="100000" sheet="1" objects="1" scenarios="1"/>
  <mergeCells count="29">
    <mergeCell ref="K20:L20"/>
    <mergeCell ref="K62:L71"/>
    <mergeCell ref="I4:J4"/>
    <mergeCell ref="K4:L4"/>
    <mergeCell ref="K6:L6"/>
    <mergeCell ref="I3:J3"/>
    <mergeCell ref="K3:L3"/>
    <mergeCell ref="B31:C31"/>
    <mergeCell ref="C33:E33"/>
    <mergeCell ref="F33:H33"/>
    <mergeCell ref="C6:E6"/>
    <mergeCell ref="F6:H6"/>
    <mergeCell ref="C15:E15"/>
    <mergeCell ref="F15:H15"/>
    <mergeCell ref="C24:E24"/>
    <mergeCell ref="F24:H24"/>
    <mergeCell ref="C69:E69"/>
    <mergeCell ref="F69:H69"/>
    <mergeCell ref="C42:E42"/>
    <mergeCell ref="F42:H42"/>
    <mergeCell ref="C51:E51"/>
    <mergeCell ref="F51:H51"/>
    <mergeCell ref="C60:E60"/>
    <mergeCell ref="F60:H60"/>
    <mergeCell ref="K51:L52"/>
    <mergeCell ref="K58:L58"/>
    <mergeCell ref="K59:L59"/>
    <mergeCell ref="K60:L60"/>
    <mergeCell ref="K50:L50"/>
  </mergeCells>
  <phoneticPr fontId="15" type="noConversion"/>
  <conditionalFormatting sqref="E11:E12 C7:C12 C21 C16:C19 E20:E21">
    <cfRule type="expression" dxfId="65" priority="82" stopIfTrue="1">
      <formula>IF(#REF!=CONCATENATE($H7,"_draw"),1,0)</formula>
    </cfRule>
    <cfRule type="expression" dxfId="64" priority="83" stopIfTrue="1">
      <formula>IF(#REF!=CONCATENATE($H7,"_win"),1,0)</formula>
    </cfRule>
    <cfRule type="expression" dxfId="63" priority="84" stopIfTrue="1">
      <formula>IF(#REF!=CONCATENATE($H7,"_lose"),1,0)</formula>
    </cfRule>
  </conditionalFormatting>
  <conditionalFormatting sqref="C27:C30 C25">
    <cfRule type="expression" dxfId="62" priority="79" stopIfTrue="1">
      <formula>IF(#REF!=CONCATENATE($H7,"_draw"),1,0)</formula>
    </cfRule>
    <cfRule type="expression" dxfId="61" priority="80" stopIfTrue="1">
      <formula>IF(#REF!=CONCATENATE($H7,"_win"),1,0)</formula>
    </cfRule>
    <cfRule type="expression" dxfId="60" priority="81" stopIfTrue="1">
      <formula>IF(#REF!=CONCATENATE($H7,"_lose"),1,0)</formula>
    </cfRule>
  </conditionalFormatting>
  <conditionalFormatting sqref="C34:C39">
    <cfRule type="expression" dxfId="59" priority="76" stopIfTrue="1">
      <formula>IF(#REF!=CONCATENATE($H17,"_draw"),1,0)</formula>
    </cfRule>
    <cfRule type="expression" dxfId="58" priority="77" stopIfTrue="1">
      <formula>IF(#REF!=CONCATENATE($H17,"_win"),1,0)</formula>
    </cfRule>
    <cfRule type="expression" dxfId="57" priority="78" stopIfTrue="1">
      <formula>IF(#REF!=CONCATENATE($H17,"_lose"),1,0)</formula>
    </cfRule>
  </conditionalFormatting>
  <conditionalFormatting sqref="C26">
    <cfRule type="expression" dxfId="56" priority="73" stopIfTrue="1">
      <formula>IF(#REF!=CONCATENATE($H7,"_draw"),1,0)</formula>
    </cfRule>
    <cfRule type="expression" dxfId="55" priority="74" stopIfTrue="1">
      <formula>IF(#REF!=CONCATENATE($H7,"_win"),1,0)</formula>
    </cfRule>
    <cfRule type="expression" dxfId="54" priority="75" stopIfTrue="1">
      <formula>IF(#REF!=CONCATENATE($H7,"_lose"),1,0)</formula>
    </cfRule>
  </conditionalFormatting>
  <conditionalFormatting sqref="E7:E9">
    <cfRule type="expression" dxfId="53" priority="70" stopIfTrue="1">
      <formula>IF(#REF!=CONCATENATE($H7,"_draw"),1,0)</formula>
    </cfRule>
    <cfRule type="expression" dxfId="52" priority="71" stopIfTrue="1">
      <formula>IF(#REF!=CONCATENATE($H7,"_win"),1,0)</formula>
    </cfRule>
    <cfRule type="expression" dxfId="51" priority="72" stopIfTrue="1">
      <formula>IF(#REF!=CONCATENATE($H7,"_lose"),1,0)</formula>
    </cfRule>
  </conditionalFormatting>
  <conditionalFormatting sqref="E10">
    <cfRule type="expression" dxfId="50" priority="67" stopIfTrue="1">
      <formula>IF(#REF!=CONCATENATE($H10,"_draw"),1,0)</formula>
    </cfRule>
    <cfRule type="expression" dxfId="49" priority="68" stopIfTrue="1">
      <formula>IF(#REF!=CONCATENATE($H10,"_win"),1,0)</formula>
    </cfRule>
    <cfRule type="expression" dxfId="48" priority="69" stopIfTrue="1">
      <formula>IF(#REF!=CONCATENATE($H10,"_lose"),1,0)</formula>
    </cfRule>
  </conditionalFormatting>
  <conditionalFormatting sqref="E18:E19">
    <cfRule type="expression" dxfId="47" priority="64" stopIfTrue="1">
      <formula>IF(#REF!=CONCATENATE($H18,"_draw"),1,0)</formula>
    </cfRule>
    <cfRule type="expression" dxfId="46" priority="65" stopIfTrue="1">
      <formula>IF(#REF!=CONCATENATE($H18,"_win"),1,0)</formula>
    </cfRule>
    <cfRule type="expression" dxfId="45" priority="66" stopIfTrue="1">
      <formula>IF(#REF!=CONCATENATE($H18,"_lose"),1,0)</formula>
    </cfRule>
  </conditionalFormatting>
  <conditionalFormatting sqref="E16">
    <cfRule type="expression" dxfId="44" priority="61" stopIfTrue="1">
      <formula>IF(#REF!=CONCATENATE($H16,"_draw"),1,0)</formula>
    </cfRule>
    <cfRule type="expression" dxfId="43" priority="62" stopIfTrue="1">
      <formula>IF(#REF!=CONCATENATE($H16,"_win"),1,0)</formula>
    </cfRule>
    <cfRule type="expression" dxfId="42" priority="63" stopIfTrue="1">
      <formula>IF(#REF!=CONCATENATE($H16,"_lose"),1,0)</formula>
    </cfRule>
  </conditionalFormatting>
  <conditionalFormatting sqref="E17">
    <cfRule type="expression" dxfId="41" priority="58" stopIfTrue="1">
      <formula>IF(#REF!=CONCATENATE($H17,"_draw"),1,0)</formula>
    </cfRule>
    <cfRule type="expression" dxfId="40" priority="59" stopIfTrue="1">
      <formula>IF(#REF!=CONCATENATE($H17,"_win"),1,0)</formula>
    </cfRule>
    <cfRule type="expression" dxfId="39" priority="60" stopIfTrue="1">
      <formula>IF(#REF!=CONCATENATE($H17,"_lose"),1,0)</formula>
    </cfRule>
  </conditionalFormatting>
  <conditionalFormatting sqref="C20">
    <cfRule type="expression" dxfId="38" priority="55" stopIfTrue="1">
      <formula>IF(#REF!=CONCATENATE($H20,"_draw"),1,0)</formula>
    </cfRule>
    <cfRule type="expression" dxfId="37" priority="56" stopIfTrue="1">
      <formula>IF(#REF!=CONCATENATE($H20,"_win"),1,0)</formula>
    </cfRule>
    <cfRule type="expression" dxfId="36" priority="57" stopIfTrue="1">
      <formula>IF(#REF!=CONCATENATE($H20,"_lose"),1,0)</formula>
    </cfRule>
  </conditionalFormatting>
  <conditionalFormatting sqref="E27:E30">
    <cfRule type="expression" dxfId="35" priority="52" stopIfTrue="1">
      <formula>IF(#REF!=CONCATENATE($H9,"_draw"),1,0)</formula>
    </cfRule>
    <cfRule type="expression" dxfId="34" priority="53" stopIfTrue="1">
      <formula>IF(#REF!=CONCATENATE($H9,"_win"),1,0)</formula>
    </cfRule>
    <cfRule type="expression" dxfId="33" priority="54" stopIfTrue="1">
      <formula>IF(#REF!=CONCATENATE($H9,"_lose"),1,0)</formula>
    </cfRule>
  </conditionalFormatting>
  <conditionalFormatting sqref="E25">
    <cfRule type="expression" dxfId="32" priority="46" stopIfTrue="1">
      <formula>IF(#REF!=CONCATENATE($H7,"_draw"),1,0)</formula>
    </cfRule>
    <cfRule type="expression" dxfId="31" priority="47" stopIfTrue="1">
      <formula>IF(#REF!=CONCATENATE($H7,"_win"),1,0)</formula>
    </cfRule>
    <cfRule type="expression" dxfId="30" priority="48" stopIfTrue="1">
      <formula>IF(#REF!=CONCATENATE($H7,"_lose"),1,0)</formula>
    </cfRule>
  </conditionalFormatting>
  <conditionalFormatting sqref="E26">
    <cfRule type="expression" dxfId="29" priority="49" stopIfTrue="1">
      <formula>IF(#REF!=CONCATENATE($H7,"_draw"),1,0)</formula>
    </cfRule>
    <cfRule type="expression" dxfId="28" priority="50" stopIfTrue="1">
      <formula>IF(#REF!=CONCATENATE($H7,"_win"),1,0)</formula>
    </cfRule>
    <cfRule type="expression" dxfId="27" priority="51" stopIfTrue="1">
      <formula>IF(#REF!=CONCATENATE($H7,"_lose"),1,0)</formula>
    </cfRule>
  </conditionalFormatting>
  <conditionalFormatting sqref="E34:E39">
    <cfRule type="expression" dxfId="26" priority="43" stopIfTrue="1">
      <formula>IF(#REF!=CONCATENATE($H17,"_draw"),1,0)</formula>
    </cfRule>
    <cfRule type="expression" dxfId="25" priority="44" stopIfTrue="1">
      <formula>IF(#REF!=CONCATENATE($H17,"_win"),1,0)</formula>
    </cfRule>
    <cfRule type="expression" dxfId="24" priority="45" stopIfTrue="1">
      <formula>IF(#REF!=CONCATENATE($H17,"_lose"),1,0)</formula>
    </cfRule>
  </conditionalFormatting>
  <conditionalFormatting sqref="C43:C48">
    <cfRule type="expression" dxfId="23" priority="22" stopIfTrue="1">
      <formula>IF(#REF!=CONCATENATE($H26,"_draw"),1,0)</formula>
    </cfRule>
    <cfRule type="expression" dxfId="22" priority="23" stopIfTrue="1">
      <formula>IF(#REF!=CONCATENATE($H26,"_win"),1,0)</formula>
    </cfRule>
    <cfRule type="expression" dxfId="21" priority="24" stopIfTrue="1">
      <formula>IF(#REF!=CONCATENATE($H26,"_lose"),1,0)</formula>
    </cfRule>
  </conditionalFormatting>
  <conditionalFormatting sqref="E43:E48">
    <cfRule type="expression" dxfId="20" priority="19" stopIfTrue="1">
      <formula>IF(#REF!=CONCATENATE($H26,"_draw"),1,0)</formula>
    </cfRule>
    <cfRule type="expression" dxfId="19" priority="20" stopIfTrue="1">
      <formula>IF(#REF!=CONCATENATE($H26,"_win"),1,0)</formula>
    </cfRule>
    <cfRule type="expression" dxfId="18" priority="21" stopIfTrue="1">
      <formula>IF(#REF!=CONCATENATE($H26,"_lose"),1,0)</formula>
    </cfRule>
  </conditionalFormatting>
  <conditionalFormatting sqref="C52:C57">
    <cfRule type="expression" dxfId="17" priority="16" stopIfTrue="1">
      <formula>IF(#REF!=CONCATENATE($H35,"_draw"),1,0)</formula>
    </cfRule>
    <cfRule type="expression" dxfId="16" priority="17" stopIfTrue="1">
      <formula>IF(#REF!=CONCATENATE($H35,"_win"),1,0)</formula>
    </cfRule>
    <cfRule type="expression" dxfId="15" priority="18" stopIfTrue="1">
      <formula>IF(#REF!=CONCATENATE($H35,"_lose"),1,0)</formula>
    </cfRule>
  </conditionalFormatting>
  <conditionalFormatting sqref="E52:E57">
    <cfRule type="expression" dxfId="14" priority="13" stopIfTrue="1">
      <formula>IF(#REF!=CONCATENATE($H35,"_draw"),1,0)</formula>
    </cfRule>
    <cfRule type="expression" dxfId="13" priority="14" stopIfTrue="1">
      <formula>IF(#REF!=CONCATENATE($H35,"_win"),1,0)</formula>
    </cfRule>
    <cfRule type="expression" dxfId="12" priority="15" stopIfTrue="1">
      <formula>IF(#REF!=CONCATENATE($H35,"_lose"),1,0)</formula>
    </cfRule>
  </conditionalFormatting>
  <conditionalFormatting sqref="C61:C66">
    <cfRule type="expression" dxfId="11" priority="10" stopIfTrue="1">
      <formula>IF(#REF!=CONCATENATE($H44,"_draw"),1,0)</formula>
    </cfRule>
    <cfRule type="expression" dxfId="10" priority="11" stopIfTrue="1">
      <formula>IF(#REF!=CONCATENATE($H44,"_win"),1,0)</formula>
    </cfRule>
    <cfRule type="expression" dxfId="9" priority="12" stopIfTrue="1">
      <formula>IF(#REF!=CONCATENATE($H44,"_lose"),1,0)</formula>
    </cfRule>
  </conditionalFormatting>
  <conditionalFormatting sqref="E61:E66">
    <cfRule type="expression" dxfId="8" priority="7" stopIfTrue="1">
      <formula>IF(#REF!=CONCATENATE($H44,"_draw"),1,0)</formula>
    </cfRule>
    <cfRule type="expression" dxfId="7" priority="8" stopIfTrue="1">
      <formula>IF(#REF!=CONCATENATE($H44,"_win"),1,0)</formula>
    </cfRule>
    <cfRule type="expression" dxfId="6" priority="9" stopIfTrue="1">
      <formula>IF(#REF!=CONCATENATE($H44,"_lose"),1,0)</formula>
    </cfRule>
  </conditionalFormatting>
  <conditionalFormatting sqref="C70:C75">
    <cfRule type="expression" dxfId="5" priority="4" stopIfTrue="1">
      <formula>IF(#REF!=CONCATENATE($H53,"_draw"),1,0)</formula>
    </cfRule>
    <cfRule type="expression" dxfId="4" priority="5" stopIfTrue="1">
      <formula>IF(#REF!=CONCATENATE($H53,"_win"),1,0)</formula>
    </cfRule>
    <cfRule type="expression" dxfId="3" priority="6" stopIfTrue="1">
      <formula>IF(#REF!=CONCATENATE($H53,"_lose"),1,0)</formula>
    </cfRule>
  </conditionalFormatting>
  <conditionalFormatting sqref="E70:E75">
    <cfRule type="expression" dxfId="2" priority="1" stopIfTrue="1">
      <formula>IF(#REF!=CONCATENATE($H53,"_draw"),1,0)</formula>
    </cfRule>
    <cfRule type="expression" dxfId="1" priority="2" stopIfTrue="1">
      <formula>IF(#REF!=CONCATENATE($H53,"_win"),1,0)</formula>
    </cfRule>
    <cfRule type="expression" dxfId="0" priority="3" stopIfTrue="1">
      <formula>IF(#REF!=CONCATENATE($H53,"_lose"),1,0)</formula>
    </cfRule>
  </conditionalFormatting>
  <hyperlinks>
    <hyperlink ref="L57" r:id="rId1" xr:uid="{9EA566E5-CC78-459B-A4E6-74E54C230223}"/>
  </hyperlinks>
  <pageMargins left="0.25" right="0.25" top="0.75" bottom="0.75" header="0.3" footer="0.3"/>
  <pageSetup paperSize="9" scale="65" orientation="portrait" r:id="rId2"/>
  <headerFooter>
    <oddHeader>&amp;C&amp;20Hertzöga BKs VM-tips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Jens Wallner</cp:lastModifiedBy>
  <cp:lastPrinted>2022-11-07T15:01:24Z</cp:lastPrinted>
  <dcterms:created xsi:type="dcterms:W3CDTF">2021-05-24T19:17:16Z</dcterms:created>
  <dcterms:modified xsi:type="dcterms:W3CDTF">2022-11-07T15:04:38Z</dcterms:modified>
</cp:coreProperties>
</file>