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lnjen\Documents\HBK\"/>
    </mc:Choice>
  </mc:AlternateContent>
  <xr:revisionPtr revIDLastSave="0" documentId="8_{9C456829-2480-47C5-8809-71DAF0D5DD17}" xr6:coauthVersionLast="47" xr6:coauthVersionMax="47" xr10:uidLastSave="{00000000-0000-0000-0000-000000000000}"/>
  <bookViews>
    <workbookView xWindow="-108" yWindow="-108" windowWidth="23256" windowHeight="12576" xr2:uid="{F871A386-C84A-46BA-B0D2-FCEEF21283E0}"/>
  </bookViews>
  <sheets>
    <sheet name="Ti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39" i="1"/>
  <c r="I38" i="1"/>
  <c r="I37" i="1"/>
  <c r="I36" i="1"/>
  <c r="I35" i="1"/>
  <c r="I34" i="1"/>
  <c r="I30" i="1"/>
  <c r="I29" i="1"/>
  <c r="I28" i="1"/>
  <c r="I27" i="1"/>
  <c r="I26" i="1"/>
  <c r="I25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<sst xmlns="http://schemas.openxmlformats.org/spreadsheetml/2006/main" count="176" uniqueCount="81">
  <si>
    <t>Grupp A</t>
  </si>
  <si>
    <t>Datum</t>
  </si>
  <si>
    <t>Match</t>
  </si>
  <si>
    <t>Resultat</t>
  </si>
  <si>
    <t>Tecken</t>
  </si>
  <si>
    <t>-</t>
  </si>
  <si>
    <t>Italien</t>
  </si>
  <si>
    <t>Schweiz</t>
  </si>
  <si>
    <t>Grupp B</t>
  </si>
  <si>
    <t>Danmark</t>
  </si>
  <si>
    <t>Finland</t>
  </si>
  <si>
    <t>Belgien</t>
  </si>
  <si>
    <t>Grupp C</t>
  </si>
  <si>
    <t>Österrike</t>
  </si>
  <si>
    <t>Nederländerna</t>
  </si>
  <si>
    <t>Grupp D</t>
  </si>
  <si>
    <t>England</t>
  </si>
  <si>
    <t>Spanien</t>
  </si>
  <si>
    <t>Sverige</t>
  </si>
  <si>
    <t>Portugal</t>
  </si>
  <si>
    <t>Frankrike</t>
  </si>
  <si>
    <t>Tyskland</t>
  </si>
  <si>
    <t>Vilka 8 lag går till kvartsfinal?</t>
  </si>
  <si>
    <t>Vilka 4 lag går till semifinal?</t>
  </si>
  <si>
    <t>Vilka 2 lag möte i final?</t>
  </si>
  <si>
    <t>Vilket lag vinner EM?</t>
  </si>
  <si>
    <t>Rätt antal mål per lag</t>
  </si>
  <si>
    <t>2 poäng</t>
  </si>
  <si>
    <t>Rätt tecken (1X2)</t>
  </si>
  <si>
    <t>6 poäng kan delas ut i samtliga matcher</t>
  </si>
  <si>
    <t>2 poäng per lag</t>
  </si>
  <si>
    <t>Rätt lag i kvartsfinal</t>
  </si>
  <si>
    <t>4 poäng per lag</t>
  </si>
  <si>
    <t>Rätt lag i semifinal</t>
  </si>
  <si>
    <t>6 poäng per lag</t>
  </si>
  <si>
    <t>Rätt lag i final</t>
  </si>
  <si>
    <t>Skyttekung</t>
  </si>
  <si>
    <t>Europamästare</t>
  </si>
  <si>
    <t>Gruppspelsmatcher</t>
  </si>
  <si>
    <t>Poängberäkning</t>
  </si>
  <si>
    <t>10 poäng</t>
  </si>
  <si>
    <t>Slutspel</t>
  </si>
  <si>
    <t>Priser</t>
  </si>
  <si>
    <t>3:e  10% av insatsen</t>
  </si>
  <si>
    <t xml:space="preserve">Tipset mailas till </t>
  </si>
  <si>
    <t>Anmälningsavgiften på 100 kr swishas till</t>
  </si>
  <si>
    <t>123 224 28 57</t>
  </si>
  <si>
    <t>e-post:</t>
  </si>
  <si>
    <t>Namn:</t>
  </si>
  <si>
    <t>Insatsen är 100 kronor. 30 % tillfaller Hertzöga BK och resten fördelas på tre vinnare</t>
  </si>
  <si>
    <t>1:a  40% av insatsen</t>
  </si>
  <si>
    <t>2:a  20% av insatsen</t>
  </si>
  <si>
    <t xml:space="preserve">England </t>
  </si>
  <si>
    <t>Norge</t>
  </si>
  <si>
    <t>Nordirland</t>
  </si>
  <si>
    <t>Onsdag 6 juli, kl. 21:00</t>
  </si>
  <si>
    <t>Torsdag 7 juli, kl. 21:00</t>
  </si>
  <si>
    <t>Måndag 11 juli, kl. 18:00</t>
  </si>
  <si>
    <t>Måndag 11 juli, kl. 21:00</t>
  </si>
  <si>
    <t>Fredag 15 juli, kl. 21:00</t>
  </si>
  <si>
    <t>Fredag 8 juli, kl. 18:00</t>
  </si>
  <si>
    <t>Fredag 8 juli, kl. 21:00</t>
  </si>
  <si>
    <t>Tisdag 12 juli, kl. 18:00</t>
  </si>
  <si>
    <t>Tisdag 12 juli, kl. 21:00</t>
  </si>
  <si>
    <t>Lördag 16 juli, 21:00</t>
  </si>
  <si>
    <t>Lördag 9 juli, kl. 18:00</t>
  </si>
  <si>
    <t>Lördag 9 juli, kl. 21:00</t>
  </si>
  <si>
    <t>Onsdag 13 juli, kl. 18:00</t>
  </si>
  <si>
    <t>Onsdag 13 juli, kl. 21:00</t>
  </si>
  <si>
    <t>Tisdag 17 juli, 18:00</t>
  </si>
  <si>
    <t>Island</t>
  </si>
  <si>
    <t>Söndag 10 juli, kl. 18:00</t>
  </si>
  <si>
    <t>Söndag 10 juli, kl. 21:00</t>
  </si>
  <si>
    <t>Torsdag 14 juli, kl. 18:00</t>
  </si>
  <si>
    <t>Torsdag 14 juli, kl. 21:00</t>
  </si>
  <si>
    <t>Onsdag 18 juli, 18:00</t>
  </si>
  <si>
    <t>Onsdag 18 juli, 21:00</t>
  </si>
  <si>
    <t>senast 5 juli kl. 20.00</t>
  </si>
  <si>
    <t>hertzogabk@telia.com</t>
  </si>
  <si>
    <t>Fyll i alla markerade celler i 'ljusgult'</t>
  </si>
  <si>
    <t>Vem blir EM:s skyttedrottning?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</si>
</sst>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.6"/>
      <color rgb="FF252525"/>
      <name val="Arial"/>
      <family val="2"/>
    </font>
    <font>
      <sz val="10.3"/>
      <color rgb="FF0B0080"/>
      <name val="Arial"/>
      <family val="2"/>
    </font>
    <font>
      <b/>
      <sz val="11"/>
      <color rgb="FF252525"/>
      <name val="Arial"/>
      <family val="2"/>
    </font>
    <font>
      <sz val="9.6"/>
      <color rgb="FF252525"/>
      <name val="Arial"/>
      <family val="2"/>
    </font>
    <font>
      <b/>
      <sz val="10.3"/>
      <color rgb="FF252525"/>
      <name val="Arial"/>
      <family val="2"/>
    </font>
    <font>
      <sz val="10.3"/>
      <color rgb="FF252525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DD9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9">
    <xf numFmtId="0" fontId="0" fillId="0" borderId="0" xfId="0"/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/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 indent="3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3" fillId="5" borderId="11" xfId="0" applyFont="1" applyFill="1" applyBorder="1" applyProtection="1"/>
    <xf numFmtId="0" fontId="3" fillId="5" borderId="12" xfId="0" applyFont="1" applyFill="1" applyBorder="1" applyProtection="1"/>
    <xf numFmtId="0" fontId="17" fillId="5" borderId="9" xfId="0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left" vertical="center"/>
    </xf>
    <xf numFmtId="16" fontId="3" fillId="2" borderId="3" xfId="0" applyNumberFormat="1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 indent="3"/>
    </xf>
    <xf numFmtId="0" fontId="3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left" vertical="center" indent="3"/>
    </xf>
    <xf numFmtId="0" fontId="5" fillId="2" borderId="1" xfId="0" applyFont="1" applyFill="1" applyBorder="1" applyAlignment="1" applyProtection="1">
      <alignment horizontal="left" vertical="center" indent="3"/>
    </xf>
    <xf numFmtId="0" fontId="3" fillId="2" borderId="2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left" vertical="center" indent="3"/>
    </xf>
    <xf numFmtId="16" fontId="3" fillId="2" borderId="1" xfId="0" applyNumberFormat="1" applyFont="1" applyFill="1" applyBorder="1" applyAlignment="1" applyProtection="1">
      <alignment horizontal="left" vertical="center"/>
    </xf>
    <xf numFmtId="16" fontId="3" fillId="2" borderId="8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indent="3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 indent="3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 indent="3"/>
    </xf>
    <xf numFmtId="16" fontId="3" fillId="2" borderId="4" xfId="0" applyNumberFormat="1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horizontal="left" vertical="top" wrapText="1" indent="3"/>
    </xf>
    <xf numFmtId="0" fontId="9" fillId="0" borderId="0" xfId="0" applyFont="1" applyAlignment="1" applyProtection="1">
      <alignment horizontal="right" vertical="top" wrapText="1"/>
    </xf>
    <xf numFmtId="0" fontId="11" fillId="0" borderId="0" xfId="0" applyFont="1" applyAlignment="1" applyProtection="1">
      <alignment horizontal="left" vertical="top" wrapText="1" indent="3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 wrapText="1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3" fillId="5" borderId="13" xfId="0" applyFont="1" applyFill="1" applyBorder="1" applyProtection="1"/>
    <xf numFmtId="0" fontId="3" fillId="5" borderId="14" xfId="0" applyFont="1" applyFill="1" applyBorder="1" applyProtection="1"/>
    <xf numFmtId="0" fontId="12" fillId="5" borderId="11" xfId="0" applyFont="1" applyFill="1" applyBorder="1" applyProtection="1"/>
    <xf numFmtId="1" fontId="4" fillId="2" borderId="3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1" fillId="5" borderId="12" xfId="0" applyFont="1" applyFill="1" applyBorder="1" applyAlignment="1" applyProtection="1">
      <alignment horizontal="center"/>
    </xf>
    <xf numFmtId="0" fontId="20" fillId="5" borderId="13" xfId="0" applyFont="1" applyFill="1" applyBorder="1" applyAlignment="1" applyProtection="1">
      <alignment horizontal="center"/>
    </xf>
    <xf numFmtId="0" fontId="20" fillId="5" borderId="14" xfId="0" applyFont="1" applyFill="1" applyBorder="1" applyAlignment="1" applyProtection="1">
      <alignment horizontal="center"/>
    </xf>
    <xf numFmtId="0" fontId="13" fillId="5" borderId="9" xfId="0" applyFont="1" applyFill="1" applyBorder="1" applyAlignment="1" applyProtection="1">
      <alignment horizontal="center"/>
    </xf>
    <xf numFmtId="0" fontId="14" fillId="5" borderId="10" xfId="0" applyFont="1" applyFill="1" applyBorder="1" applyAlignment="1" applyProtection="1">
      <alignment horizontal="center"/>
    </xf>
    <xf numFmtId="0" fontId="17" fillId="5" borderId="11" xfId="0" applyFont="1" applyFill="1" applyBorder="1" applyAlignment="1" applyProtection="1">
      <alignment horizontal="left" wrapText="1"/>
    </xf>
    <xf numFmtId="0" fontId="0" fillId="0" borderId="12" xfId="0" applyBorder="1" applyAlignment="1">
      <alignment horizontal="left" wrapText="1"/>
    </xf>
    <xf numFmtId="0" fontId="18" fillId="5" borderId="11" xfId="0" applyFont="1" applyFill="1" applyBorder="1" applyAlignment="1" applyProtection="1">
      <alignment horizontal="left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2" fillId="3" borderId="4" xfId="0" applyFont="1" applyFill="1" applyBorder="1" applyAlignment="1" applyProtection="1">
      <alignment horizontal="left" vertical="center"/>
    </xf>
    <xf numFmtId="0" fontId="0" fillId="0" borderId="6" xfId="0" applyBorder="1" applyAlignment="1">
      <alignment horizontal="left" vertical="center"/>
    </xf>
    <xf numFmtId="0" fontId="22" fillId="3" borderId="1" xfId="0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</xf>
    <xf numFmtId="0" fontId="13" fillId="5" borderId="1" xfId="0" applyFont="1" applyFill="1" applyBorder="1" applyAlignment="1" applyProtection="1">
      <alignment horizontal="center"/>
    </xf>
    <xf numFmtId="0" fontId="13" fillId="5" borderId="2" xfId="0" applyFont="1" applyFill="1" applyBorder="1" applyAlignment="1" applyProtection="1">
      <alignment horizontal="center"/>
    </xf>
    <xf numFmtId="1" fontId="21" fillId="4" borderId="1" xfId="0" applyNumberFormat="1" applyFont="1" applyFill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left" vertical="center"/>
      <protection locked="0"/>
    </xf>
    <xf numFmtId="0" fontId="13" fillId="5" borderId="9" xfId="0" applyFont="1" applyFill="1" applyBorder="1" applyAlignment="1" applyProtection="1">
      <alignment horizontal="center"/>
    </xf>
    <xf numFmtId="0" fontId="14" fillId="5" borderId="10" xfId="0" applyFont="1" applyFill="1" applyBorder="1" applyAlignment="1" applyProtection="1">
      <alignment horizontal="center"/>
    </xf>
    <xf numFmtId="1" fontId="12" fillId="4" borderId="1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6" fillId="5" borderId="15" xfId="0" applyFont="1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 applyProtection="1">
      <alignment horizontal="right" vertical="top" wrapText="1"/>
    </xf>
    <xf numFmtId="0" fontId="4" fillId="3" borderId="2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center" vertical="center"/>
    </xf>
    <xf numFmtId="0" fontId="23" fillId="5" borderId="10" xfId="1" applyFont="1" applyFill="1" applyBorder="1" applyProtection="1"/>
  </cellXfs>
  <cellStyles count="2">
    <cellStyle name="Hyperlink" xfId="1" builtinId="8"/>
    <cellStyle name="Normal" xfId="0" builtinId="0"/>
  </cellStyles>
  <dxfs count="42"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0</xdr:row>
      <xdr:rowOff>38101</xdr:rowOff>
    </xdr:from>
    <xdr:to>
      <xdr:col>1</xdr:col>
      <xdr:colOff>790513</xdr:colOff>
      <xdr:row>3</xdr:row>
      <xdr:rowOff>182881</xdr:rowOff>
    </xdr:to>
    <xdr:pic>
      <xdr:nvPicPr>
        <xdr:cNvPr id="2" name="Picture 1" descr="Hertzöga">
          <a:extLst>
            <a:ext uri="{FF2B5EF4-FFF2-40B4-BE49-F238E27FC236}">
              <a16:creationId xmlns:a16="http://schemas.microsoft.com/office/drawing/2014/main" id="{B5D0159D-EE45-B5D5-5D89-E8C25CCF3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38101"/>
          <a:ext cx="516193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rtzogabk@tel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D445-FFA7-42C6-A9C2-5D5D26811BA4}">
  <sheetPr>
    <pageSetUpPr fitToPage="1"/>
  </sheetPr>
  <dimension ref="A2:L60"/>
  <sheetViews>
    <sheetView showGridLines="0" tabSelected="1" topLeftCell="A23" zoomScaleNormal="100" workbookViewId="0">
      <selection activeCell="C49" sqref="C49"/>
    </sheetView>
  </sheetViews>
  <sheetFormatPr defaultRowHeight="14.4" x14ac:dyDescent="0.3"/>
  <cols>
    <col min="1" max="1" width="3.5546875" customWidth="1"/>
    <col min="2" max="2" width="20.44140625" bestFit="1" customWidth="1"/>
    <col min="3" max="3" width="19.21875" bestFit="1" customWidth="1"/>
    <col min="4" max="4" width="1.5546875" bestFit="1" customWidth="1"/>
    <col min="5" max="5" width="19.21875" bestFit="1" customWidth="1"/>
    <col min="6" max="6" width="6.109375" customWidth="1"/>
    <col min="7" max="7" width="1.5546875" bestFit="1" customWidth="1"/>
    <col min="8" max="8" width="6.109375" customWidth="1"/>
    <col min="9" max="9" width="6.5546875" bestFit="1" customWidth="1"/>
    <col min="10" max="10" width="3.88671875" customWidth="1"/>
    <col min="11" max="12" width="18.5546875" customWidth="1"/>
  </cols>
  <sheetData>
    <row r="2" spans="1:12" ht="9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6" x14ac:dyDescent="0.3">
      <c r="A3" s="4"/>
      <c r="B3" s="4"/>
      <c r="C3" s="70" t="s">
        <v>79</v>
      </c>
      <c r="D3" s="71"/>
      <c r="E3" s="72"/>
      <c r="F3" s="4"/>
      <c r="G3" s="4"/>
      <c r="H3" s="5"/>
      <c r="I3" s="62" t="s">
        <v>48</v>
      </c>
      <c r="J3" s="63"/>
      <c r="K3" s="68"/>
      <c r="L3" s="69"/>
    </row>
    <row r="4" spans="1:12" ht="15.6" x14ac:dyDescent="0.3">
      <c r="A4" s="4"/>
      <c r="B4" s="4"/>
      <c r="C4" s="45"/>
      <c r="D4" s="45"/>
      <c r="E4" s="45"/>
      <c r="F4" s="4"/>
      <c r="G4" s="4"/>
      <c r="H4" s="5"/>
      <c r="I4" s="62" t="s">
        <v>47</v>
      </c>
      <c r="J4" s="63"/>
      <c r="K4" s="64"/>
      <c r="L4" s="65"/>
    </row>
    <row r="5" spans="1:12" x14ac:dyDescent="0.3">
      <c r="A5" s="4"/>
      <c r="B5" s="6" t="s">
        <v>0</v>
      </c>
      <c r="C5" s="7"/>
      <c r="D5" s="8"/>
      <c r="E5" s="7"/>
      <c r="F5" s="9"/>
      <c r="G5" s="9"/>
      <c r="H5" s="9"/>
      <c r="I5" s="9"/>
      <c r="J5" s="4"/>
      <c r="K5" s="4"/>
      <c r="L5" s="4"/>
    </row>
    <row r="6" spans="1:12" s="4" customFormat="1" ht="15.6" x14ac:dyDescent="0.3">
      <c r="B6" s="13" t="s">
        <v>1</v>
      </c>
      <c r="C6" s="76" t="s">
        <v>2</v>
      </c>
      <c r="D6" s="76"/>
      <c r="E6" s="76"/>
      <c r="F6" s="77" t="s">
        <v>3</v>
      </c>
      <c r="G6" s="77"/>
      <c r="H6" s="77"/>
      <c r="I6" s="35" t="s">
        <v>4</v>
      </c>
      <c r="K6" s="66" t="s">
        <v>39</v>
      </c>
      <c r="L6" s="67"/>
    </row>
    <row r="7" spans="1:12" x14ac:dyDescent="0.3">
      <c r="A7" s="4"/>
      <c r="B7" s="14" t="s">
        <v>55</v>
      </c>
      <c r="C7" s="15" t="s">
        <v>52</v>
      </c>
      <c r="D7" s="16" t="s">
        <v>5</v>
      </c>
      <c r="E7" s="17" t="s">
        <v>13</v>
      </c>
      <c r="F7" s="1"/>
      <c r="G7" s="33" t="s">
        <v>5</v>
      </c>
      <c r="H7" s="1"/>
      <c r="I7" s="44" t="str">
        <f>IF(F7&gt;H7,"1",IF(F7&lt;H7,"2",IF(F7=H7,"X")))</f>
        <v>X</v>
      </c>
      <c r="J7" s="4"/>
      <c r="K7" s="43" t="s">
        <v>38</v>
      </c>
      <c r="L7" s="11"/>
    </row>
    <row r="8" spans="1:12" x14ac:dyDescent="0.3">
      <c r="A8" s="4"/>
      <c r="B8" s="14" t="s">
        <v>56</v>
      </c>
      <c r="C8" s="18" t="s">
        <v>53</v>
      </c>
      <c r="D8" s="19" t="s">
        <v>5</v>
      </c>
      <c r="E8" s="20" t="s">
        <v>54</v>
      </c>
      <c r="F8" s="1"/>
      <c r="G8" s="34" t="s">
        <v>5</v>
      </c>
      <c r="H8" s="2"/>
      <c r="I8" s="44" t="str">
        <f t="shared" ref="I8:I12" si="0">IF(F8&gt;H8,"1",IF(F8&lt;H8,"2",IF(F8=H8,"X")))</f>
        <v>X</v>
      </c>
      <c r="J8" s="4"/>
      <c r="K8" s="10" t="s">
        <v>26</v>
      </c>
      <c r="L8" s="11" t="s">
        <v>27</v>
      </c>
    </row>
    <row r="9" spans="1:12" x14ac:dyDescent="0.3">
      <c r="A9" s="4"/>
      <c r="B9" s="21" t="s">
        <v>57</v>
      </c>
      <c r="C9" s="18" t="s">
        <v>13</v>
      </c>
      <c r="D9" s="19" t="s">
        <v>5</v>
      </c>
      <c r="E9" s="20" t="s">
        <v>54</v>
      </c>
      <c r="F9" s="1"/>
      <c r="G9" s="34" t="s">
        <v>5</v>
      </c>
      <c r="H9" s="2"/>
      <c r="I9" s="44" t="str">
        <f t="shared" si="0"/>
        <v>X</v>
      </c>
      <c r="J9" s="4"/>
      <c r="K9" s="10" t="s">
        <v>28</v>
      </c>
      <c r="L9" s="11" t="s">
        <v>27</v>
      </c>
    </row>
    <row r="10" spans="1:12" x14ac:dyDescent="0.3">
      <c r="A10" s="4"/>
      <c r="B10" s="21" t="s">
        <v>58</v>
      </c>
      <c r="C10" s="18" t="s">
        <v>16</v>
      </c>
      <c r="D10" s="19" t="s">
        <v>5</v>
      </c>
      <c r="E10" s="20" t="s">
        <v>53</v>
      </c>
      <c r="F10" s="1"/>
      <c r="G10" s="34" t="s">
        <v>5</v>
      </c>
      <c r="H10" s="2"/>
      <c r="I10" s="44" t="str">
        <f t="shared" si="0"/>
        <v>X</v>
      </c>
      <c r="J10" s="4"/>
      <c r="K10" s="10" t="s">
        <v>29</v>
      </c>
      <c r="L10" s="11"/>
    </row>
    <row r="11" spans="1:12" x14ac:dyDescent="0.3">
      <c r="A11" s="4"/>
      <c r="B11" s="22" t="s">
        <v>59</v>
      </c>
      <c r="C11" s="18" t="s">
        <v>54</v>
      </c>
      <c r="D11" s="19" t="s">
        <v>5</v>
      </c>
      <c r="E11" s="20" t="s">
        <v>16</v>
      </c>
      <c r="F11" s="1"/>
      <c r="G11" s="34" t="s">
        <v>5</v>
      </c>
      <c r="H11" s="2"/>
      <c r="I11" s="44" t="str">
        <f t="shared" si="0"/>
        <v>X</v>
      </c>
      <c r="J11" s="4"/>
      <c r="K11" s="10"/>
      <c r="L11" s="11"/>
    </row>
    <row r="12" spans="1:12" x14ac:dyDescent="0.3">
      <c r="A12" s="4"/>
      <c r="B12" s="22" t="s">
        <v>59</v>
      </c>
      <c r="C12" s="18" t="s">
        <v>13</v>
      </c>
      <c r="D12" s="19" t="s">
        <v>5</v>
      </c>
      <c r="E12" s="20" t="s">
        <v>53</v>
      </c>
      <c r="F12" s="1"/>
      <c r="G12" s="34" t="s">
        <v>5</v>
      </c>
      <c r="H12" s="2"/>
      <c r="I12" s="44" t="str">
        <f t="shared" si="0"/>
        <v>X</v>
      </c>
      <c r="J12" s="4"/>
      <c r="K12" s="43" t="s">
        <v>41</v>
      </c>
      <c r="L12" s="11"/>
    </row>
    <row r="13" spans="1:12" x14ac:dyDescent="0.3">
      <c r="A13" s="4"/>
      <c r="B13" s="4"/>
      <c r="C13" s="23"/>
      <c r="D13" s="4"/>
      <c r="E13" s="23"/>
      <c r="F13" s="4"/>
      <c r="G13" s="4"/>
      <c r="H13" s="4"/>
      <c r="I13" s="4"/>
      <c r="J13" s="4"/>
      <c r="K13" s="10" t="s">
        <v>31</v>
      </c>
      <c r="L13" s="11" t="s">
        <v>30</v>
      </c>
    </row>
    <row r="14" spans="1:12" x14ac:dyDescent="0.3">
      <c r="A14" s="4"/>
      <c r="B14" s="6" t="s">
        <v>8</v>
      </c>
      <c r="C14" s="7"/>
      <c r="D14" s="8"/>
      <c r="E14" s="7"/>
      <c r="F14" s="9"/>
      <c r="G14" s="9"/>
      <c r="H14" s="9"/>
      <c r="I14" s="9"/>
      <c r="J14" s="4"/>
      <c r="K14" s="10" t="s">
        <v>33</v>
      </c>
      <c r="L14" s="11" t="s">
        <v>32</v>
      </c>
    </row>
    <row r="15" spans="1:12" s="4" customFormat="1" x14ac:dyDescent="0.3">
      <c r="B15" s="13" t="s">
        <v>1</v>
      </c>
      <c r="C15" s="76" t="s">
        <v>2</v>
      </c>
      <c r="D15" s="76"/>
      <c r="E15" s="76"/>
      <c r="F15" s="77" t="s">
        <v>3</v>
      </c>
      <c r="G15" s="77"/>
      <c r="H15" s="77"/>
      <c r="I15" s="35" t="s">
        <v>4</v>
      </c>
      <c r="K15" s="10" t="s">
        <v>35</v>
      </c>
      <c r="L15" s="11" t="s">
        <v>34</v>
      </c>
    </row>
    <row r="16" spans="1:12" x14ac:dyDescent="0.3">
      <c r="A16" s="4"/>
      <c r="B16" s="14" t="s">
        <v>60</v>
      </c>
      <c r="C16" s="18" t="s">
        <v>17</v>
      </c>
      <c r="D16" s="19" t="s">
        <v>5</v>
      </c>
      <c r="E16" s="20" t="s">
        <v>10</v>
      </c>
      <c r="F16" s="1"/>
      <c r="G16" s="33" t="s">
        <v>5</v>
      </c>
      <c r="H16" s="1"/>
      <c r="I16" s="44" t="str">
        <f>IF(F16&gt;H16,"1",IF(F16&lt;H16,"2",IF(F16=H16,"X")))</f>
        <v>X</v>
      </c>
      <c r="J16" s="4"/>
      <c r="K16" s="10" t="s">
        <v>37</v>
      </c>
      <c r="L16" s="11" t="s">
        <v>40</v>
      </c>
    </row>
    <row r="17" spans="1:12" x14ac:dyDescent="0.3">
      <c r="A17" s="4"/>
      <c r="B17" s="14" t="s">
        <v>61</v>
      </c>
      <c r="C17" s="15" t="s">
        <v>21</v>
      </c>
      <c r="D17" s="16" t="s">
        <v>5</v>
      </c>
      <c r="E17" s="17" t="s">
        <v>9</v>
      </c>
      <c r="F17" s="1"/>
      <c r="G17" s="34" t="s">
        <v>5</v>
      </c>
      <c r="H17" s="1"/>
      <c r="I17" s="44" t="str">
        <f t="shared" ref="I17:I21" si="1">IF(F17&gt;H17,"1",IF(F17&lt;H17,"2",IF(F17=H17,"X")))</f>
        <v>X</v>
      </c>
      <c r="J17" s="4"/>
      <c r="K17" s="41" t="s">
        <v>36</v>
      </c>
      <c r="L17" s="42" t="s">
        <v>40</v>
      </c>
    </row>
    <row r="18" spans="1:12" x14ac:dyDescent="0.3">
      <c r="A18" s="4"/>
      <c r="B18" s="21" t="s">
        <v>62</v>
      </c>
      <c r="C18" s="18" t="s">
        <v>9</v>
      </c>
      <c r="D18" s="19" t="s">
        <v>5</v>
      </c>
      <c r="E18" s="20" t="s">
        <v>10</v>
      </c>
      <c r="F18" s="1"/>
      <c r="G18" s="34" t="s">
        <v>5</v>
      </c>
      <c r="H18" s="1"/>
      <c r="I18" s="44" t="str">
        <f t="shared" si="1"/>
        <v>X</v>
      </c>
      <c r="J18" s="4"/>
      <c r="K18" s="40"/>
      <c r="L18" s="40"/>
    </row>
    <row r="19" spans="1:12" x14ac:dyDescent="0.3">
      <c r="A19" s="4"/>
      <c r="B19" s="21" t="s">
        <v>63</v>
      </c>
      <c r="C19" s="18" t="s">
        <v>21</v>
      </c>
      <c r="D19" s="19" t="s">
        <v>5</v>
      </c>
      <c r="E19" s="20" t="s">
        <v>17</v>
      </c>
      <c r="F19" s="1"/>
      <c r="G19" s="34" t="s">
        <v>5</v>
      </c>
      <c r="H19" s="1"/>
      <c r="I19" s="44" t="str">
        <f t="shared" si="1"/>
        <v>X</v>
      </c>
      <c r="J19" s="4"/>
      <c r="K19" s="57" t="s">
        <v>22</v>
      </c>
      <c r="L19" s="58"/>
    </row>
    <row r="20" spans="1:12" x14ac:dyDescent="0.3">
      <c r="A20" s="4"/>
      <c r="B20" s="21" t="s">
        <v>64</v>
      </c>
      <c r="C20" s="18" t="s">
        <v>10</v>
      </c>
      <c r="D20" s="19" t="s">
        <v>5</v>
      </c>
      <c r="E20" s="20" t="s">
        <v>21</v>
      </c>
      <c r="F20" s="1"/>
      <c r="G20" s="34" t="s">
        <v>5</v>
      </c>
      <c r="H20" s="1"/>
      <c r="I20" s="44" t="str">
        <f t="shared" si="1"/>
        <v>X</v>
      </c>
      <c r="J20" s="4"/>
      <c r="K20" s="2"/>
      <c r="L20" s="3"/>
    </row>
    <row r="21" spans="1:12" x14ac:dyDescent="0.3">
      <c r="A21" s="4"/>
      <c r="B21" s="21" t="s">
        <v>64</v>
      </c>
      <c r="C21" s="18" t="s">
        <v>9</v>
      </c>
      <c r="D21" s="19" t="s">
        <v>5</v>
      </c>
      <c r="E21" s="20" t="s">
        <v>17</v>
      </c>
      <c r="F21" s="1"/>
      <c r="G21" s="34" t="s">
        <v>5</v>
      </c>
      <c r="H21" s="1"/>
      <c r="I21" s="44" t="str">
        <f t="shared" si="1"/>
        <v>X</v>
      </c>
      <c r="J21" s="4"/>
      <c r="K21" s="2"/>
      <c r="L21" s="3"/>
    </row>
    <row r="22" spans="1:12" x14ac:dyDescent="0.3">
      <c r="A22" s="4"/>
      <c r="B22" s="24"/>
      <c r="C22" s="25"/>
      <c r="D22" s="26"/>
      <c r="E22" s="27"/>
      <c r="F22" s="36"/>
      <c r="G22" s="37"/>
      <c r="H22" s="38"/>
      <c r="I22" s="4"/>
      <c r="J22" s="4"/>
      <c r="K22" s="2"/>
      <c r="L22" s="3"/>
    </row>
    <row r="23" spans="1:12" x14ac:dyDescent="0.3">
      <c r="A23" s="4"/>
      <c r="B23" s="6" t="s">
        <v>12</v>
      </c>
      <c r="C23" s="7"/>
      <c r="D23" s="8"/>
      <c r="E23" s="7"/>
      <c r="F23" s="9"/>
      <c r="G23" s="9"/>
      <c r="H23" s="9"/>
      <c r="I23" s="9"/>
      <c r="J23" s="4"/>
      <c r="K23" s="2"/>
      <c r="L23" s="3"/>
    </row>
    <row r="24" spans="1:12" x14ac:dyDescent="0.3">
      <c r="A24" s="4"/>
      <c r="B24" s="13" t="s">
        <v>1</v>
      </c>
      <c r="C24" s="76" t="s">
        <v>2</v>
      </c>
      <c r="D24" s="76"/>
      <c r="E24" s="76"/>
      <c r="F24" s="77" t="s">
        <v>3</v>
      </c>
      <c r="G24" s="77"/>
      <c r="H24" s="77"/>
      <c r="I24" s="35" t="s">
        <v>4</v>
      </c>
      <c r="J24" s="4"/>
      <c r="K24" s="40"/>
      <c r="L24" s="40"/>
    </row>
    <row r="25" spans="1:12" x14ac:dyDescent="0.3">
      <c r="A25" s="4"/>
      <c r="B25" s="28" t="s">
        <v>65</v>
      </c>
      <c r="C25" s="18" t="s">
        <v>19</v>
      </c>
      <c r="D25" s="19" t="s">
        <v>5</v>
      </c>
      <c r="E25" s="20" t="s">
        <v>7</v>
      </c>
      <c r="F25" s="1"/>
      <c r="G25" s="33" t="s">
        <v>5</v>
      </c>
      <c r="H25" s="1"/>
      <c r="I25" s="44" t="str">
        <f>IF(F25&gt;H25,"1",IF(F25&lt;H25,"2",IF(F25=H25,"X")))</f>
        <v>X</v>
      </c>
      <c r="J25" s="4"/>
      <c r="K25" s="59" t="s">
        <v>23</v>
      </c>
      <c r="L25" s="60"/>
    </row>
    <row r="26" spans="1:12" x14ac:dyDescent="0.3">
      <c r="A26" s="4"/>
      <c r="B26" s="28" t="s">
        <v>66</v>
      </c>
      <c r="C26" s="15" t="s">
        <v>14</v>
      </c>
      <c r="D26" s="16" t="s">
        <v>5</v>
      </c>
      <c r="E26" s="17" t="s">
        <v>18</v>
      </c>
      <c r="F26" s="2"/>
      <c r="G26" s="34" t="s">
        <v>5</v>
      </c>
      <c r="H26" s="2"/>
      <c r="I26" s="44" t="str">
        <f t="shared" ref="I26:I30" si="2">IF(F26&gt;H26,"1",IF(F26&lt;H26,"2",IF(F26=H26,"X")))</f>
        <v>X</v>
      </c>
      <c r="J26" s="4"/>
      <c r="K26" s="2"/>
      <c r="L26" s="3"/>
    </row>
    <row r="27" spans="1:12" x14ac:dyDescent="0.3">
      <c r="A27" s="4"/>
      <c r="B27" s="21" t="s">
        <v>67</v>
      </c>
      <c r="C27" s="18" t="s">
        <v>18</v>
      </c>
      <c r="D27" s="19" t="s">
        <v>5</v>
      </c>
      <c r="E27" s="20" t="s">
        <v>7</v>
      </c>
      <c r="F27" s="2"/>
      <c r="G27" s="34" t="s">
        <v>5</v>
      </c>
      <c r="H27" s="2"/>
      <c r="I27" s="44" t="str">
        <f t="shared" si="2"/>
        <v>X</v>
      </c>
      <c r="J27" s="4"/>
      <c r="K27" s="2"/>
      <c r="L27" s="3"/>
    </row>
    <row r="28" spans="1:12" x14ac:dyDescent="0.3">
      <c r="A28" s="4"/>
      <c r="B28" s="21" t="s">
        <v>68</v>
      </c>
      <c r="C28" s="18" t="s">
        <v>14</v>
      </c>
      <c r="D28" s="19" t="s">
        <v>5</v>
      </c>
      <c r="E28" s="20" t="s">
        <v>19</v>
      </c>
      <c r="F28" s="2"/>
      <c r="G28" s="34" t="s">
        <v>5</v>
      </c>
      <c r="H28" s="2"/>
      <c r="I28" s="44" t="str">
        <f t="shared" si="2"/>
        <v>X</v>
      </c>
      <c r="J28" s="4"/>
      <c r="K28" s="40"/>
      <c r="L28" s="40"/>
    </row>
    <row r="29" spans="1:12" x14ac:dyDescent="0.3">
      <c r="A29" s="4"/>
      <c r="B29" s="21" t="s">
        <v>69</v>
      </c>
      <c r="C29" s="18" t="s">
        <v>7</v>
      </c>
      <c r="D29" s="19" t="s">
        <v>5</v>
      </c>
      <c r="E29" s="20" t="s">
        <v>14</v>
      </c>
      <c r="F29" s="2"/>
      <c r="G29" s="34" t="s">
        <v>5</v>
      </c>
      <c r="H29" s="2"/>
      <c r="I29" s="44" t="str">
        <f t="shared" si="2"/>
        <v>X</v>
      </c>
      <c r="J29" s="4"/>
      <c r="K29" s="61" t="s">
        <v>24</v>
      </c>
      <c r="L29" s="60"/>
    </row>
    <row r="30" spans="1:12" x14ac:dyDescent="0.3">
      <c r="A30" s="4"/>
      <c r="B30" s="21" t="s">
        <v>69</v>
      </c>
      <c r="C30" s="18" t="s">
        <v>18</v>
      </c>
      <c r="D30" s="19" t="s">
        <v>5</v>
      </c>
      <c r="E30" s="20" t="s">
        <v>19</v>
      </c>
      <c r="F30" s="2"/>
      <c r="G30" s="34" t="s">
        <v>5</v>
      </c>
      <c r="H30" s="2"/>
      <c r="I30" s="44" t="str">
        <f t="shared" si="2"/>
        <v>X</v>
      </c>
      <c r="J30" s="4"/>
      <c r="K30" s="2"/>
      <c r="L30" s="3"/>
    </row>
    <row r="31" spans="1:12" x14ac:dyDescent="0.3">
      <c r="A31" s="4"/>
      <c r="B31" s="75"/>
      <c r="C31" s="75"/>
      <c r="D31" s="29"/>
      <c r="E31" s="30"/>
      <c r="F31" s="39"/>
      <c r="G31" s="39"/>
      <c r="H31" s="4"/>
      <c r="I31" s="4"/>
      <c r="J31" s="4"/>
      <c r="K31" s="40"/>
      <c r="L31" s="40"/>
    </row>
    <row r="32" spans="1:12" x14ac:dyDescent="0.3">
      <c r="A32" s="4"/>
      <c r="B32" s="6" t="s">
        <v>15</v>
      </c>
      <c r="C32" s="7"/>
      <c r="D32" s="8"/>
      <c r="E32" s="7"/>
      <c r="F32" s="9"/>
      <c r="G32" s="9"/>
      <c r="H32" s="9"/>
      <c r="I32" s="9"/>
      <c r="J32" s="4"/>
      <c r="K32" s="61" t="s">
        <v>25</v>
      </c>
      <c r="L32" s="60"/>
    </row>
    <row r="33" spans="1:12" x14ac:dyDescent="0.3">
      <c r="A33" s="4"/>
      <c r="B33" s="13" t="s">
        <v>1</v>
      </c>
      <c r="C33" s="76" t="s">
        <v>2</v>
      </c>
      <c r="D33" s="76"/>
      <c r="E33" s="76"/>
      <c r="F33" s="77" t="s">
        <v>3</v>
      </c>
      <c r="G33" s="77"/>
      <c r="H33" s="77"/>
      <c r="I33" s="35" t="s">
        <v>4</v>
      </c>
      <c r="J33" s="4"/>
      <c r="K33" s="73"/>
      <c r="L33" s="74"/>
    </row>
    <row r="34" spans="1:12" x14ac:dyDescent="0.3">
      <c r="A34" s="4"/>
      <c r="B34" s="28" t="s">
        <v>71</v>
      </c>
      <c r="C34" s="15" t="s">
        <v>11</v>
      </c>
      <c r="D34" s="16" t="s">
        <v>5</v>
      </c>
      <c r="E34" s="17" t="s">
        <v>70</v>
      </c>
      <c r="F34" s="1"/>
      <c r="G34" s="33" t="s">
        <v>5</v>
      </c>
      <c r="H34" s="1"/>
      <c r="I34" s="44" t="str">
        <f>IF(F34&gt;H34,"1",IF(F34&lt;H34,"2",IF(F34=H34,"X")))</f>
        <v>X</v>
      </c>
      <c r="J34" s="4"/>
      <c r="K34" s="40"/>
      <c r="L34" s="40"/>
    </row>
    <row r="35" spans="1:12" x14ac:dyDescent="0.3">
      <c r="A35" s="4"/>
      <c r="B35" s="28" t="s">
        <v>72</v>
      </c>
      <c r="C35" s="18" t="s">
        <v>20</v>
      </c>
      <c r="D35" s="19" t="s">
        <v>5</v>
      </c>
      <c r="E35" s="20" t="s">
        <v>6</v>
      </c>
      <c r="F35" s="2"/>
      <c r="G35" s="34" t="s">
        <v>5</v>
      </c>
      <c r="H35" s="2"/>
      <c r="I35" s="44" t="str">
        <f t="shared" ref="I35:I39" si="3">IF(F35&gt;H35,"1",IF(F35&lt;H35,"2",IF(F35=H35,"X")))</f>
        <v>X</v>
      </c>
      <c r="J35" s="4"/>
      <c r="K35" s="61" t="s">
        <v>80</v>
      </c>
      <c r="L35" s="60"/>
    </row>
    <row r="36" spans="1:12" x14ac:dyDescent="0.3">
      <c r="A36" s="4"/>
      <c r="B36" s="21" t="s">
        <v>73</v>
      </c>
      <c r="C36" s="18" t="s">
        <v>6</v>
      </c>
      <c r="D36" s="19" t="s">
        <v>5</v>
      </c>
      <c r="E36" s="20" t="s">
        <v>70</v>
      </c>
      <c r="F36" s="2"/>
      <c r="G36" s="34" t="s">
        <v>5</v>
      </c>
      <c r="H36" s="2"/>
      <c r="I36" s="44" t="str">
        <f t="shared" si="3"/>
        <v>X</v>
      </c>
      <c r="J36" s="4"/>
      <c r="K36" s="73"/>
      <c r="L36" s="74"/>
    </row>
    <row r="37" spans="1:12" x14ac:dyDescent="0.3">
      <c r="A37" s="4"/>
      <c r="B37" s="21" t="s">
        <v>74</v>
      </c>
      <c r="C37" s="18" t="s">
        <v>20</v>
      </c>
      <c r="D37" s="19" t="s">
        <v>5</v>
      </c>
      <c r="E37" s="20" t="s">
        <v>11</v>
      </c>
      <c r="F37" s="2"/>
      <c r="G37" s="34" t="s">
        <v>5</v>
      </c>
      <c r="H37" s="2"/>
      <c r="I37" s="44" t="str">
        <f t="shared" si="3"/>
        <v>X</v>
      </c>
      <c r="J37" s="4"/>
      <c r="K37" s="4"/>
      <c r="L37" s="4"/>
    </row>
    <row r="38" spans="1:12" ht="15.6" x14ac:dyDescent="0.3">
      <c r="A38" s="4"/>
      <c r="B38" s="21" t="s">
        <v>75</v>
      </c>
      <c r="C38" s="18" t="s">
        <v>70</v>
      </c>
      <c r="D38" s="19" t="s">
        <v>5</v>
      </c>
      <c r="E38" s="20" t="s">
        <v>20</v>
      </c>
      <c r="F38" s="2"/>
      <c r="G38" s="34" t="s">
        <v>5</v>
      </c>
      <c r="H38" s="2"/>
      <c r="I38" s="44" t="str">
        <f t="shared" si="3"/>
        <v>X</v>
      </c>
      <c r="J38" s="4"/>
      <c r="K38" s="50" t="s">
        <v>42</v>
      </c>
      <c r="L38" s="51"/>
    </row>
    <row r="39" spans="1:12" x14ac:dyDescent="0.3">
      <c r="A39" s="4"/>
      <c r="B39" s="21" t="s">
        <v>76</v>
      </c>
      <c r="C39" s="18" t="s">
        <v>6</v>
      </c>
      <c r="D39" s="19" t="s">
        <v>5</v>
      </c>
      <c r="E39" s="20" t="s">
        <v>11</v>
      </c>
      <c r="F39" s="2"/>
      <c r="G39" s="34" t="s">
        <v>5</v>
      </c>
      <c r="H39" s="2"/>
      <c r="I39" s="44" t="str">
        <f t="shared" si="3"/>
        <v>X</v>
      </c>
      <c r="J39" s="4"/>
      <c r="K39" s="54" t="s">
        <v>49</v>
      </c>
      <c r="L39" s="53"/>
    </row>
    <row r="40" spans="1:12" ht="14.4" customHeight="1" x14ac:dyDescent="0.3">
      <c r="A40" s="4"/>
      <c r="B40" s="31"/>
      <c r="C40" s="32"/>
      <c r="D40" s="29"/>
      <c r="E40" s="23"/>
      <c r="F40" s="4"/>
      <c r="G40" s="4"/>
      <c r="H40" s="4"/>
      <c r="I40" s="4"/>
      <c r="J40" s="4"/>
      <c r="K40" s="55"/>
      <c r="L40" s="56"/>
    </row>
    <row r="41" spans="1:12" x14ac:dyDescent="0.3">
      <c r="A41" s="4"/>
      <c r="J41" s="4"/>
      <c r="K41" s="10" t="s">
        <v>50</v>
      </c>
      <c r="L41" s="11"/>
    </row>
    <row r="42" spans="1:12" x14ac:dyDescent="0.3">
      <c r="A42" s="4"/>
      <c r="J42" s="4"/>
      <c r="K42" s="10" t="s">
        <v>51</v>
      </c>
      <c r="L42" s="11"/>
    </row>
    <row r="43" spans="1:12" x14ac:dyDescent="0.3">
      <c r="A43" s="4"/>
      <c r="J43" s="4"/>
      <c r="K43" s="10" t="s">
        <v>43</v>
      </c>
      <c r="L43" s="11"/>
    </row>
    <row r="44" spans="1:12" x14ac:dyDescent="0.3">
      <c r="A44" s="4"/>
      <c r="J44" s="4"/>
      <c r="K44" s="4"/>
      <c r="L44" s="4"/>
    </row>
    <row r="45" spans="1:12" x14ac:dyDescent="0.3">
      <c r="A45" s="4"/>
      <c r="J45" s="4"/>
      <c r="K45" s="12" t="s">
        <v>44</v>
      </c>
      <c r="L45" s="78" t="s">
        <v>78</v>
      </c>
    </row>
    <row r="46" spans="1:12" x14ac:dyDescent="0.3">
      <c r="A46" s="4"/>
      <c r="J46" s="4"/>
      <c r="K46" s="52" t="s">
        <v>45</v>
      </c>
      <c r="L46" s="53"/>
    </row>
    <row r="47" spans="1:12" x14ac:dyDescent="0.3">
      <c r="A47" s="4"/>
      <c r="J47" s="4"/>
      <c r="K47" s="46" t="s">
        <v>46</v>
      </c>
      <c r="L47" s="47"/>
    </row>
    <row r="48" spans="1:12" x14ac:dyDescent="0.3">
      <c r="A48" s="4"/>
      <c r="J48" s="4"/>
      <c r="K48" s="48" t="s">
        <v>77</v>
      </c>
      <c r="L48" s="49"/>
    </row>
    <row r="49" spans="1:10" x14ac:dyDescent="0.3">
      <c r="A49" s="4"/>
      <c r="J49" s="4"/>
    </row>
    <row r="50" spans="1:10" x14ac:dyDescent="0.3">
      <c r="A50" s="4"/>
      <c r="J50" s="4"/>
    </row>
    <row r="51" spans="1:10" x14ac:dyDescent="0.3">
      <c r="A51" s="4"/>
      <c r="J51" s="4"/>
    </row>
    <row r="52" spans="1:10" x14ac:dyDescent="0.3">
      <c r="A52" s="4"/>
      <c r="J52" s="4"/>
    </row>
    <row r="53" spans="1:10" x14ac:dyDescent="0.3">
      <c r="A53" s="4"/>
      <c r="J53" s="4"/>
    </row>
    <row r="54" spans="1:10" x14ac:dyDescent="0.3">
      <c r="A54" s="4"/>
      <c r="J54" s="4"/>
    </row>
    <row r="55" spans="1:10" x14ac:dyDescent="0.3">
      <c r="A55" s="4"/>
      <c r="J55" s="4"/>
    </row>
    <row r="56" spans="1:10" x14ac:dyDescent="0.3">
      <c r="A56" s="4"/>
      <c r="J56" s="4"/>
    </row>
    <row r="57" spans="1:10" x14ac:dyDescent="0.3">
      <c r="A57" s="4"/>
      <c r="J57" s="4"/>
    </row>
    <row r="58" spans="1:10" x14ac:dyDescent="0.3">
      <c r="J58" s="4"/>
    </row>
    <row r="59" spans="1:10" x14ac:dyDescent="0.3">
      <c r="J59" s="4"/>
    </row>
    <row r="60" spans="1:10" x14ac:dyDescent="0.3">
      <c r="J60" s="4"/>
    </row>
  </sheetData>
  <sheetProtection algorithmName="SHA-512" hashValue="isIClmagMotXQt+WL4alIqTrKTBNpkX4kqWrtw3NrHGwhruMrxTo4oCRjyiV/x97mXz6huE72i9G7fOt1/fnkw==" saltValue="3ZYUgtcNGSVeumVm6NaVrg==" spinCount="100000" sheet="1" objects="1" scenarios="1"/>
  <mergeCells count="24">
    <mergeCell ref="C3:E3"/>
    <mergeCell ref="K33:L33"/>
    <mergeCell ref="K36:L36"/>
    <mergeCell ref="B31:C31"/>
    <mergeCell ref="C33:E33"/>
    <mergeCell ref="F33:H33"/>
    <mergeCell ref="C6:E6"/>
    <mergeCell ref="F6:H6"/>
    <mergeCell ref="C15:E15"/>
    <mergeCell ref="F15:H15"/>
    <mergeCell ref="C24:E24"/>
    <mergeCell ref="F24:H24"/>
    <mergeCell ref="I4:J4"/>
    <mergeCell ref="K4:L4"/>
    <mergeCell ref="K6:L6"/>
    <mergeCell ref="I3:J3"/>
    <mergeCell ref="K3:L3"/>
    <mergeCell ref="K46:L46"/>
    <mergeCell ref="K39:L40"/>
    <mergeCell ref="K19:L19"/>
    <mergeCell ref="K25:L25"/>
    <mergeCell ref="K29:L29"/>
    <mergeCell ref="K32:L32"/>
    <mergeCell ref="K35:L35"/>
  </mergeCells>
  <phoneticPr fontId="15" type="noConversion"/>
  <conditionalFormatting sqref="E11:E12 C7:C12 C21 C16:C19 E20:E21">
    <cfRule type="expression" dxfId="41" priority="58" stopIfTrue="1">
      <formula>IF(#REF!=CONCATENATE($H7,"_draw"),1,0)</formula>
    </cfRule>
    <cfRule type="expression" dxfId="40" priority="59" stopIfTrue="1">
      <formula>IF(#REF!=CONCATENATE($H7,"_win"),1,0)</formula>
    </cfRule>
    <cfRule type="expression" dxfId="39" priority="60" stopIfTrue="1">
      <formula>IF(#REF!=CONCATENATE($H7,"_lose"),1,0)</formula>
    </cfRule>
  </conditionalFormatting>
  <conditionalFormatting sqref="C27:C30 C25">
    <cfRule type="expression" dxfId="38" priority="55" stopIfTrue="1">
      <formula>IF(#REF!=CONCATENATE($H7,"_draw"),1,0)</formula>
    </cfRule>
    <cfRule type="expression" dxfId="37" priority="56" stopIfTrue="1">
      <formula>IF(#REF!=CONCATENATE($H7,"_win"),1,0)</formula>
    </cfRule>
    <cfRule type="expression" dxfId="36" priority="57" stopIfTrue="1">
      <formula>IF(#REF!=CONCATENATE($H7,"_lose"),1,0)</formula>
    </cfRule>
  </conditionalFormatting>
  <conditionalFormatting sqref="C34:C39">
    <cfRule type="expression" dxfId="35" priority="52" stopIfTrue="1">
      <formula>IF(#REF!=CONCATENATE($H17,"_draw"),1,0)</formula>
    </cfRule>
    <cfRule type="expression" dxfId="34" priority="53" stopIfTrue="1">
      <formula>IF(#REF!=CONCATENATE($H17,"_win"),1,0)</formula>
    </cfRule>
    <cfRule type="expression" dxfId="33" priority="54" stopIfTrue="1">
      <formula>IF(#REF!=CONCATENATE($H17,"_lose"),1,0)</formula>
    </cfRule>
  </conditionalFormatting>
  <conditionalFormatting sqref="C26">
    <cfRule type="expression" dxfId="32" priority="49" stopIfTrue="1">
      <formula>IF(#REF!=CONCATENATE($H7,"_draw"),1,0)</formula>
    </cfRule>
    <cfRule type="expression" dxfId="31" priority="50" stopIfTrue="1">
      <formula>IF(#REF!=CONCATENATE($H7,"_win"),1,0)</formula>
    </cfRule>
    <cfRule type="expression" dxfId="30" priority="51" stopIfTrue="1">
      <formula>IF(#REF!=CONCATENATE($H7,"_lose"),1,0)</formula>
    </cfRule>
  </conditionalFormatting>
  <conditionalFormatting sqref="E7:E9">
    <cfRule type="expression" dxfId="29" priority="46" stopIfTrue="1">
      <formula>IF(#REF!=CONCATENATE($H7,"_draw"),1,0)</formula>
    </cfRule>
    <cfRule type="expression" dxfId="28" priority="47" stopIfTrue="1">
      <formula>IF(#REF!=CONCATENATE($H7,"_win"),1,0)</formula>
    </cfRule>
    <cfRule type="expression" dxfId="27" priority="48" stopIfTrue="1">
      <formula>IF(#REF!=CONCATENATE($H7,"_lose"),1,0)</formula>
    </cfRule>
  </conditionalFormatting>
  <conditionalFormatting sqref="E10">
    <cfRule type="expression" dxfId="26" priority="43" stopIfTrue="1">
      <formula>IF(#REF!=CONCATENATE($H10,"_draw"),1,0)</formula>
    </cfRule>
    <cfRule type="expression" dxfId="25" priority="44" stopIfTrue="1">
      <formula>IF(#REF!=CONCATENATE($H10,"_win"),1,0)</formula>
    </cfRule>
    <cfRule type="expression" dxfId="24" priority="45" stopIfTrue="1">
      <formula>IF(#REF!=CONCATENATE($H10,"_lose"),1,0)</formula>
    </cfRule>
  </conditionalFormatting>
  <conditionalFormatting sqref="E18:E19">
    <cfRule type="expression" dxfId="23" priority="40" stopIfTrue="1">
      <formula>IF(#REF!=CONCATENATE($H18,"_draw"),1,0)</formula>
    </cfRule>
    <cfRule type="expression" dxfId="22" priority="41" stopIfTrue="1">
      <formula>IF(#REF!=CONCATENATE($H18,"_win"),1,0)</formula>
    </cfRule>
    <cfRule type="expression" dxfId="21" priority="42" stopIfTrue="1">
      <formula>IF(#REF!=CONCATENATE($H18,"_lose"),1,0)</formula>
    </cfRule>
  </conditionalFormatting>
  <conditionalFormatting sqref="E16">
    <cfRule type="expression" dxfId="20" priority="37" stopIfTrue="1">
      <formula>IF(#REF!=CONCATENATE($H16,"_draw"),1,0)</formula>
    </cfRule>
    <cfRule type="expression" dxfId="19" priority="38" stopIfTrue="1">
      <formula>IF(#REF!=CONCATENATE($H16,"_win"),1,0)</formula>
    </cfRule>
    <cfRule type="expression" dxfId="18" priority="39" stopIfTrue="1">
      <formula>IF(#REF!=CONCATENATE($H16,"_lose"),1,0)</formula>
    </cfRule>
  </conditionalFormatting>
  <conditionalFormatting sqref="E17">
    <cfRule type="expression" dxfId="17" priority="34" stopIfTrue="1">
      <formula>IF(#REF!=CONCATENATE($H17,"_draw"),1,0)</formula>
    </cfRule>
    <cfRule type="expression" dxfId="16" priority="35" stopIfTrue="1">
      <formula>IF(#REF!=CONCATENATE($H17,"_win"),1,0)</formula>
    </cfRule>
    <cfRule type="expression" dxfId="15" priority="36" stopIfTrue="1">
      <formula>IF(#REF!=CONCATENATE($H17,"_lose"),1,0)</formula>
    </cfRule>
  </conditionalFormatting>
  <conditionalFormatting sqref="C20">
    <cfRule type="expression" dxfId="14" priority="31" stopIfTrue="1">
      <formula>IF(#REF!=CONCATENATE($H20,"_draw"),1,0)</formula>
    </cfRule>
    <cfRule type="expression" dxfId="13" priority="32" stopIfTrue="1">
      <formula>IF(#REF!=CONCATENATE($H20,"_win"),1,0)</formula>
    </cfRule>
    <cfRule type="expression" dxfId="12" priority="33" stopIfTrue="1">
      <formula>IF(#REF!=CONCATENATE($H20,"_lose"),1,0)</formula>
    </cfRule>
  </conditionalFormatting>
  <conditionalFormatting sqref="E27:E30">
    <cfRule type="expression" dxfId="11" priority="28" stopIfTrue="1">
      <formula>IF(#REF!=CONCATENATE($H9,"_draw"),1,0)</formula>
    </cfRule>
    <cfRule type="expression" dxfId="10" priority="29" stopIfTrue="1">
      <formula>IF(#REF!=CONCATENATE($H9,"_win"),1,0)</formula>
    </cfRule>
    <cfRule type="expression" dxfId="9" priority="30" stopIfTrue="1">
      <formula>IF(#REF!=CONCATENATE($H9,"_lose"),1,0)</formula>
    </cfRule>
  </conditionalFormatting>
  <conditionalFormatting sqref="E25">
    <cfRule type="expression" dxfId="8" priority="22" stopIfTrue="1">
      <formula>IF(#REF!=CONCATENATE($H7,"_draw"),1,0)</formula>
    </cfRule>
    <cfRule type="expression" dxfId="7" priority="23" stopIfTrue="1">
      <formula>IF(#REF!=CONCATENATE($H7,"_win"),1,0)</formula>
    </cfRule>
    <cfRule type="expression" dxfId="6" priority="24" stopIfTrue="1">
      <formula>IF(#REF!=CONCATENATE($H7,"_lose"),1,0)</formula>
    </cfRule>
  </conditionalFormatting>
  <conditionalFormatting sqref="E26">
    <cfRule type="expression" dxfId="5" priority="25" stopIfTrue="1">
      <formula>IF(#REF!=CONCATENATE($H7,"_draw"),1,0)</formula>
    </cfRule>
    <cfRule type="expression" dxfId="4" priority="26" stopIfTrue="1">
      <formula>IF(#REF!=CONCATENATE($H7,"_win"),1,0)</formula>
    </cfRule>
    <cfRule type="expression" dxfId="3" priority="27" stopIfTrue="1">
      <formula>IF(#REF!=CONCATENATE($H7,"_lose"),1,0)</formula>
    </cfRule>
  </conditionalFormatting>
  <conditionalFormatting sqref="E34:E39">
    <cfRule type="expression" dxfId="2" priority="19" stopIfTrue="1">
      <formula>IF(#REF!=CONCATENATE($H17,"_draw"),1,0)</formula>
    </cfRule>
    <cfRule type="expression" dxfId="1" priority="20" stopIfTrue="1">
      <formula>IF(#REF!=CONCATENATE($H17,"_win"),1,0)</formula>
    </cfRule>
    <cfRule type="expression" dxfId="0" priority="21" stopIfTrue="1">
      <formula>IF(#REF!=CONCATENATE($H17,"_lose"),1,0)</formula>
    </cfRule>
  </conditionalFormatting>
  <hyperlinks>
    <hyperlink ref="L45" r:id="rId1" xr:uid="{05773ED6-C3C7-44F0-A7D2-DBEA16224B06}"/>
  </hyperlinks>
  <pageMargins left="0.25" right="0.25" top="0.75" bottom="0.75" header="0.3" footer="0.3"/>
  <pageSetup paperSize="9" scale="78" orientation="portrait" r:id="rId2"/>
  <headerFooter>
    <oddHeader>&amp;C&amp;"-,Fet"&amp;20Hertzöga BKs EM-tips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Wallner Jens</cp:lastModifiedBy>
  <cp:lastPrinted>2022-06-22T11:40:41Z</cp:lastPrinted>
  <dcterms:created xsi:type="dcterms:W3CDTF">2021-05-24T19:17:16Z</dcterms:created>
  <dcterms:modified xsi:type="dcterms:W3CDTF">2022-06-22T12:24:43Z</dcterms:modified>
</cp:coreProperties>
</file>